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B.Ed." sheetId="1" r:id="rId1"/>
    <sheet name="M.Ed." sheetId="2" r:id="rId2"/>
    <sheet name="Reappear" sheetId="3" r:id="rId3"/>
  </sheets>
  <definedNames>
    <definedName name="_xlnm.Print_Area" localSheetId="0">'B.Ed.'!$A$1:$G$240</definedName>
    <definedName name="_xlnm.Print_Titles" localSheetId="0">'B.Ed.'!$1:$7</definedName>
  </definedNames>
  <calcPr fullCalcOnLoad="1"/>
</workbook>
</file>

<file path=xl/sharedStrings.xml><?xml version="1.0" encoding="utf-8"?>
<sst xmlns="http://schemas.openxmlformats.org/spreadsheetml/2006/main" count="649" uniqueCount="448">
  <si>
    <t>S.No.</t>
  </si>
  <si>
    <t>Register No.</t>
  </si>
  <si>
    <t xml:space="preserve">Name </t>
  </si>
  <si>
    <t>2021BED102</t>
  </si>
  <si>
    <t>HEMALATHA D</t>
  </si>
  <si>
    <t>2021BED103</t>
  </si>
  <si>
    <t>ISHWARYA V</t>
  </si>
  <si>
    <t>2021BED104</t>
  </si>
  <si>
    <t>KALAISELVI R</t>
  </si>
  <si>
    <t>2021BED106</t>
  </si>
  <si>
    <t>NIVETHA V</t>
  </si>
  <si>
    <t>2021BED108</t>
  </si>
  <si>
    <t>PRIYA BHARATHI A K</t>
  </si>
  <si>
    <t>2021BED109</t>
  </si>
  <si>
    <t>SUVITHA A</t>
  </si>
  <si>
    <t>2021BED110</t>
  </si>
  <si>
    <t>SWETHA P</t>
  </si>
  <si>
    <t>2021BED111</t>
  </si>
  <si>
    <t>THILAGAM S</t>
  </si>
  <si>
    <t>2021BED112</t>
  </si>
  <si>
    <t>UMASHANKARI M</t>
  </si>
  <si>
    <t>2021BED113</t>
  </si>
  <si>
    <t>VIDHYA S</t>
  </si>
  <si>
    <t>2021BED201</t>
  </si>
  <si>
    <t>ABINAYA V</t>
  </si>
  <si>
    <t>2021BED202</t>
  </si>
  <si>
    <t>ABIRAMI S</t>
  </si>
  <si>
    <t>2021BED203</t>
  </si>
  <si>
    <t>AISHWARYA M</t>
  </si>
  <si>
    <t>2021BED204</t>
  </si>
  <si>
    <t xml:space="preserve">ARUNA A </t>
  </si>
  <si>
    <t>2021BED205</t>
  </si>
  <si>
    <t>GAYATHRI M S</t>
  </si>
  <si>
    <t>2021BED206</t>
  </si>
  <si>
    <t>HEMAMALINIPAVITHRA R</t>
  </si>
  <si>
    <t>2021BED207</t>
  </si>
  <si>
    <t>JAYALAKSHMI G</t>
  </si>
  <si>
    <t>2021BED208</t>
  </si>
  <si>
    <t>JAYASUDHA G</t>
  </si>
  <si>
    <t>2021BED209</t>
  </si>
  <si>
    <t>MADHUMITA E</t>
  </si>
  <si>
    <t>2021BED210</t>
  </si>
  <si>
    <t>MANJU E</t>
  </si>
  <si>
    <t>2021BED212</t>
  </si>
  <si>
    <t>MARIYAMMAL K</t>
  </si>
  <si>
    <t>2021BED213</t>
  </si>
  <si>
    <t>MEEN A M</t>
  </si>
  <si>
    <t>2021BED214</t>
  </si>
  <si>
    <t>NANDHINI A</t>
  </si>
  <si>
    <t>2021BED215</t>
  </si>
  <si>
    <t>NIDHISHA R</t>
  </si>
  <si>
    <t>2021BED216</t>
  </si>
  <si>
    <t>NISHI NIVETHA R</t>
  </si>
  <si>
    <t>2021BED217</t>
  </si>
  <si>
    <t>PRIYADHARSHINI A</t>
  </si>
  <si>
    <t>2021BED218</t>
  </si>
  <si>
    <t>SOWMIYA M</t>
  </si>
  <si>
    <t>2021BED219</t>
  </si>
  <si>
    <t>SOWMIYA R</t>
  </si>
  <si>
    <t>2021BED220</t>
  </si>
  <si>
    <t>SOWMIYA S</t>
  </si>
  <si>
    <t>2021BED221</t>
  </si>
  <si>
    <t>SWATHI A S</t>
  </si>
  <si>
    <t>2021BED222</t>
  </si>
  <si>
    <t>SWETHA VAISHALI D</t>
  </si>
  <si>
    <t>2021BED223</t>
  </si>
  <si>
    <t>VINODA L</t>
  </si>
  <si>
    <t>2021BED301</t>
  </si>
  <si>
    <t>AMBIKAANANTH A</t>
  </si>
  <si>
    <t>2021BED302</t>
  </si>
  <si>
    <t>ELAKKIYA S</t>
  </si>
  <si>
    <t>2021BED303</t>
  </si>
  <si>
    <t>GEETHA B</t>
  </si>
  <si>
    <t>2021BED304</t>
  </si>
  <si>
    <t>JANANI S</t>
  </si>
  <si>
    <t>2021BED305</t>
  </si>
  <si>
    <t>KAVI P</t>
  </si>
  <si>
    <t>2021BED306</t>
  </si>
  <si>
    <t>LOURDU DELPHINA M</t>
  </si>
  <si>
    <t>2021BED307</t>
  </si>
  <si>
    <t>MARIAMMAL B</t>
  </si>
  <si>
    <t>2021BED308</t>
  </si>
  <si>
    <t>MARIYA R</t>
  </si>
  <si>
    <t>2021BED309</t>
  </si>
  <si>
    <t>MARIYA VANITHA R</t>
  </si>
  <si>
    <t>2021BED310</t>
  </si>
  <si>
    <t>NANDHINI V</t>
  </si>
  <si>
    <t>2021BED311</t>
  </si>
  <si>
    <t>NARMATHA V</t>
  </si>
  <si>
    <t>2021BED312</t>
  </si>
  <si>
    <t>SANGEETHA P</t>
  </si>
  <si>
    <t>2021BED313</t>
  </si>
  <si>
    <t>THILAGAVATHI E</t>
  </si>
  <si>
    <t>2021BED401</t>
  </si>
  <si>
    <t>HEMALATHA N</t>
  </si>
  <si>
    <t>2021BED403</t>
  </si>
  <si>
    <t>SHALINI E</t>
  </si>
  <si>
    <t>2021BED501</t>
  </si>
  <si>
    <t>AARTHI A</t>
  </si>
  <si>
    <t>2021BED502</t>
  </si>
  <si>
    <t>ABIZA ANGEL L</t>
  </si>
  <si>
    <t>2021BED503</t>
  </si>
  <si>
    <t>ANITHA S</t>
  </si>
  <si>
    <t>2021BED504</t>
  </si>
  <si>
    <t>ANUSHREE S</t>
  </si>
  <si>
    <t>2021BED505</t>
  </si>
  <si>
    <t>ARSHIYA FATHIMA M</t>
  </si>
  <si>
    <t>2021BED506</t>
  </si>
  <si>
    <t>ASWINI B</t>
  </si>
  <si>
    <t>2021BED507</t>
  </si>
  <si>
    <t>BHAVANI R K</t>
  </si>
  <si>
    <t>2021BED508</t>
  </si>
  <si>
    <t>BHAVANI S</t>
  </si>
  <si>
    <t>2021BED509</t>
  </si>
  <si>
    <t>BHUVANA G</t>
  </si>
  <si>
    <t>2021BED510</t>
  </si>
  <si>
    <t>BHUVANESWARI R</t>
  </si>
  <si>
    <t>2021BED511</t>
  </si>
  <si>
    <t>CATHRINE PRIYANKA L</t>
  </si>
  <si>
    <t>2021BED512</t>
  </si>
  <si>
    <t>DHIVYA DEVI A</t>
  </si>
  <si>
    <t>2021BED513</t>
  </si>
  <si>
    <t>DIVYA A</t>
  </si>
  <si>
    <t>2021BED514</t>
  </si>
  <si>
    <t>DIVYA BHARATHI S</t>
  </si>
  <si>
    <t>2021BED515</t>
  </si>
  <si>
    <t>DIVYA K</t>
  </si>
  <si>
    <t>2021BED516</t>
  </si>
  <si>
    <t>DIVYA S</t>
  </si>
  <si>
    <t>2021BED517</t>
  </si>
  <si>
    <t>EMAYAPPAVAI T</t>
  </si>
  <si>
    <t>2021BED518</t>
  </si>
  <si>
    <t>FATHIMA JOSHI A</t>
  </si>
  <si>
    <t>2021BED519</t>
  </si>
  <si>
    <t>GOMATHI P</t>
  </si>
  <si>
    <t>2021BED520</t>
  </si>
  <si>
    <t>HEMALATHA S</t>
  </si>
  <si>
    <t>2021BED521</t>
  </si>
  <si>
    <t>HEMAPRIYA K</t>
  </si>
  <si>
    <t>2021BED523</t>
  </si>
  <si>
    <t>KANIMOZHI K</t>
  </si>
  <si>
    <t>2021BED524</t>
  </si>
  <si>
    <t>KAVIYA K</t>
  </si>
  <si>
    <t>2021BED525</t>
  </si>
  <si>
    <t>KAVIYARASI D</t>
  </si>
  <si>
    <t>2021BED526</t>
  </si>
  <si>
    <t>KAVYASHRI K A</t>
  </si>
  <si>
    <t>2021BED527</t>
  </si>
  <si>
    <t>KEERTHANA R</t>
  </si>
  <si>
    <t>2021BED529</t>
  </si>
  <si>
    <t>MAHALAKSHMI V</t>
  </si>
  <si>
    <t>2021BED530</t>
  </si>
  <si>
    <t>MALINI G</t>
  </si>
  <si>
    <t>2021BED531</t>
  </si>
  <si>
    <t>MANIMOZHI K</t>
  </si>
  <si>
    <t>2021BED532</t>
  </si>
  <si>
    <t>NANDHINI P</t>
  </si>
  <si>
    <t>2021BED533</t>
  </si>
  <si>
    <t>NEVETHITHA A</t>
  </si>
  <si>
    <t>2021BED534</t>
  </si>
  <si>
    <t>PARVIN H</t>
  </si>
  <si>
    <t>2021BED535</t>
  </si>
  <si>
    <t>PREETHA A</t>
  </si>
  <si>
    <t>2021BED536</t>
  </si>
  <si>
    <t>PRIYA R</t>
  </si>
  <si>
    <t>2021BED537</t>
  </si>
  <si>
    <t>RAMYA R</t>
  </si>
  <si>
    <t>2021BED538</t>
  </si>
  <si>
    <t>RAMYA S</t>
  </si>
  <si>
    <t>2021BED539</t>
  </si>
  <si>
    <t>RINCY S</t>
  </si>
  <si>
    <t>2021BED540</t>
  </si>
  <si>
    <t>SADHANA T</t>
  </si>
  <si>
    <t>2021BED541</t>
  </si>
  <si>
    <t>SANGAMITHIRAI N</t>
  </si>
  <si>
    <t>2021BED542</t>
  </si>
  <si>
    <t>SELVALAKSHMI K</t>
  </si>
  <si>
    <t>2021BED543</t>
  </si>
  <si>
    <t>SHOBA S</t>
  </si>
  <si>
    <t>2021BED544</t>
  </si>
  <si>
    <t>SREELEKHA S</t>
  </si>
  <si>
    <t>2021BED545</t>
  </si>
  <si>
    <t>VINODHINI R</t>
  </si>
  <si>
    <t>2021BED546</t>
  </si>
  <si>
    <t>YAZHINI S</t>
  </si>
  <si>
    <t>2021BED601</t>
  </si>
  <si>
    <t>ABITHA G</t>
  </si>
  <si>
    <t>2021BED602</t>
  </si>
  <si>
    <t>AKALYA DEVI P</t>
  </si>
  <si>
    <t>2021BED603</t>
  </si>
  <si>
    <t>ANNAPOORANI S</t>
  </si>
  <si>
    <t>2021BED604</t>
  </si>
  <si>
    <t>ARTHI P</t>
  </si>
  <si>
    <t>2021BED605</t>
  </si>
  <si>
    <t>ARULKANI S</t>
  </si>
  <si>
    <t>2021BED606</t>
  </si>
  <si>
    <t>ASHA M</t>
  </si>
  <si>
    <t>2021BED607</t>
  </si>
  <si>
    <t>AYSHA CHULAKHA I</t>
  </si>
  <si>
    <t>2021BED608</t>
  </si>
  <si>
    <t>DHAARANI R</t>
  </si>
  <si>
    <t>2021BED609</t>
  </si>
  <si>
    <t>DHRSHYA M S</t>
  </si>
  <si>
    <t>2021BED610</t>
  </si>
  <si>
    <t>GAYATHRI P</t>
  </si>
  <si>
    <t>2021BED611</t>
  </si>
  <si>
    <t>HARSHENI A</t>
  </si>
  <si>
    <t>2021BED612</t>
  </si>
  <si>
    <t>JANANI D</t>
  </si>
  <si>
    <t>2021BED613</t>
  </si>
  <si>
    <t>JAYAPRIYA J</t>
  </si>
  <si>
    <t>2021BED614</t>
  </si>
  <si>
    <t>JEEVITHA V T</t>
  </si>
  <si>
    <t>2021BED615</t>
  </si>
  <si>
    <t>KALAIVANI S K</t>
  </si>
  <si>
    <t>2021BED616</t>
  </si>
  <si>
    <t>KANNAGI M</t>
  </si>
  <si>
    <t>2021BED617</t>
  </si>
  <si>
    <t>KEERTHIKA S</t>
  </si>
  <si>
    <t>2021BED618</t>
  </si>
  <si>
    <t>KOWSALYA M</t>
  </si>
  <si>
    <t>2021BED619</t>
  </si>
  <si>
    <t>LEKHA S</t>
  </si>
  <si>
    <t>2021BED620</t>
  </si>
  <si>
    <t>2021BED622</t>
  </si>
  <si>
    <t>MEGHA ANANTHI B</t>
  </si>
  <si>
    <t>2021BED623</t>
  </si>
  <si>
    <t>MYTHILI S</t>
  </si>
  <si>
    <t>2021BED624</t>
  </si>
  <si>
    <t>PAVITHRA V</t>
  </si>
  <si>
    <t>2021BED625</t>
  </si>
  <si>
    <t xml:space="preserve">PAVITHRA SHRI V A </t>
  </si>
  <si>
    <t>2021BED626</t>
  </si>
  <si>
    <t>PERIYAMMAL P</t>
  </si>
  <si>
    <t>2021BED627</t>
  </si>
  <si>
    <t>PRIYA J</t>
  </si>
  <si>
    <t>2021BED628</t>
  </si>
  <si>
    <t>RAMYA RAGAVI E</t>
  </si>
  <si>
    <t>2021BED629</t>
  </si>
  <si>
    <t>SANDHIYA D</t>
  </si>
  <si>
    <t>2021BED630</t>
  </si>
  <si>
    <t>SAVEETHA V</t>
  </si>
  <si>
    <t>2021BED631</t>
  </si>
  <si>
    <t>SNEHA M</t>
  </si>
  <si>
    <t>2021BED632</t>
  </si>
  <si>
    <t>SUBHA P</t>
  </si>
  <si>
    <t>2021BED633</t>
  </si>
  <si>
    <t>SUBHASHREE T</t>
  </si>
  <si>
    <t>2021BED634</t>
  </si>
  <si>
    <t>SUGANTHI V</t>
  </si>
  <si>
    <t>2021BED635</t>
  </si>
  <si>
    <t>SUJITHA K</t>
  </si>
  <si>
    <t>2021BED636</t>
  </si>
  <si>
    <t>VIGNESWARI B</t>
  </si>
  <si>
    <t>2021BED637</t>
  </si>
  <si>
    <t>VIJAYALAKSHMI J</t>
  </si>
  <si>
    <t>2021BED638</t>
  </si>
  <si>
    <t>VINITHA S</t>
  </si>
  <si>
    <t>2021BED639</t>
  </si>
  <si>
    <t>VISALI M</t>
  </si>
  <si>
    <t>2021BED640</t>
  </si>
  <si>
    <t>YUVASHREE S</t>
  </si>
  <si>
    <t>2021BED701</t>
  </si>
  <si>
    <t>AKALYA V</t>
  </si>
  <si>
    <t>2021BED702</t>
  </si>
  <si>
    <t>AKSHAYA K</t>
  </si>
  <si>
    <t>2021BED703</t>
  </si>
  <si>
    <t>AKSHAYA P</t>
  </si>
  <si>
    <t>2021BED704</t>
  </si>
  <si>
    <t>ANUSUYA T S</t>
  </si>
  <si>
    <t>2021BED705</t>
  </si>
  <si>
    <t>BHUVANESHWARI M</t>
  </si>
  <si>
    <t>2021BED706</t>
  </si>
  <si>
    <t>BOOMIKA S</t>
  </si>
  <si>
    <t>2021BED707</t>
  </si>
  <si>
    <t>DHIVYA V</t>
  </si>
  <si>
    <t>2021BED708</t>
  </si>
  <si>
    <t>DIVYA BHARATHI M</t>
  </si>
  <si>
    <t>2021BED709</t>
  </si>
  <si>
    <t>DIVYA I</t>
  </si>
  <si>
    <t>2021BED710</t>
  </si>
  <si>
    <t>DURGA DEVI G</t>
  </si>
  <si>
    <t>2021BED711</t>
  </si>
  <si>
    <t>GOMATHI G</t>
  </si>
  <si>
    <t>2021BED712</t>
  </si>
  <si>
    <t>JAYA GNANA ROSE S</t>
  </si>
  <si>
    <t>2021BED713</t>
  </si>
  <si>
    <t>JEEVITHA M</t>
  </si>
  <si>
    <t>2021BED714</t>
  </si>
  <si>
    <t>KANNIYAMMAL K</t>
  </si>
  <si>
    <t>2021BED715</t>
  </si>
  <si>
    <t>KARTHIKEYANI A</t>
  </si>
  <si>
    <t>2021BED716</t>
  </si>
  <si>
    <t>KAVITHA B</t>
  </si>
  <si>
    <t>2021BED717</t>
  </si>
  <si>
    <t>KIRUSNAVENI K</t>
  </si>
  <si>
    <t>2021BED718</t>
  </si>
  <si>
    <t>KUMUDHA K</t>
  </si>
  <si>
    <t>2021BED719</t>
  </si>
  <si>
    <t>MAHABOOB BEE H</t>
  </si>
  <si>
    <t>2021BED720</t>
  </si>
  <si>
    <t>MALASHREE R</t>
  </si>
  <si>
    <t>2021BED721</t>
  </si>
  <si>
    <t>MARIYA ANUSHKA SELVI A</t>
  </si>
  <si>
    <t>2021BED722</t>
  </si>
  <si>
    <t>MEENA S</t>
  </si>
  <si>
    <t>2021BED723</t>
  </si>
  <si>
    <t>MONIKA JENCY S</t>
  </si>
  <si>
    <t>2021BED724</t>
  </si>
  <si>
    <t>MONIKA V</t>
  </si>
  <si>
    <t>2021BED726</t>
  </si>
  <si>
    <t>NAGARANI R</t>
  </si>
  <si>
    <t>2021BED728</t>
  </si>
  <si>
    <t>PREETHA P</t>
  </si>
  <si>
    <t>2021BED730</t>
  </si>
  <si>
    <t>PRIYANKA K</t>
  </si>
  <si>
    <t>2021BED731</t>
  </si>
  <si>
    <t>PRIYANKA M</t>
  </si>
  <si>
    <t>2021BED732</t>
  </si>
  <si>
    <t>PUSHKALA D</t>
  </si>
  <si>
    <t>2021BED734</t>
  </si>
  <si>
    <t>SARANYA G</t>
  </si>
  <si>
    <t>2021BED735</t>
  </si>
  <si>
    <t>SELVALAKSHMI S V</t>
  </si>
  <si>
    <t>2021BED736</t>
  </si>
  <si>
    <t>SOBANA V</t>
  </si>
  <si>
    <t>2021BED737</t>
  </si>
  <si>
    <t>SUBALAKSHMI K</t>
  </si>
  <si>
    <t>2021BED738</t>
  </si>
  <si>
    <t>SUGANYA K</t>
  </si>
  <si>
    <t>2021BED739</t>
  </si>
  <si>
    <t>SUHANA HIBAH R</t>
  </si>
  <si>
    <t>2021BED740</t>
  </si>
  <si>
    <t>SWATHII R</t>
  </si>
  <si>
    <t>2021BED741</t>
  </si>
  <si>
    <t>SWETHA S</t>
  </si>
  <si>
    <t>2021BED742</t>
  </si>
  <si>
    <t>TAMILSELVI S</t>
  </si>
  <si>
    <t>2021BED743</t>
  </si>
  <si>
    <t>VAISHNAVI D</t>
  </si>
  <si>
    <t>2021BED802</t>
  </si>
  <si>
    <t>SAILAJA T</t>
  </si>
  <si>
    <t>2021BED803</t>
  </si>
  <si>
    <t>SUDHA B</t>
  </si>
  <si>
    <t>2021BED902</t>
  </si>
  <si>
    <t>DIVYA BHARATHI B</t>
  </si>
  <si>
    <t>2021BED903</t>
  </si>
  <si>
    <t>2021BED904</t>
  </si>
  <si>
    <t>FATHIMA NISHA N</t>
  </si>
  <si>
    <t>2021BED905</t>
  </si>
  <si>
    <t>FELCY AGALYA P</t>
  </si>
  <si>
    <t>2021BED906</t>
  </si>
  <si>
    <t>2021BED907</t>
  </si>
  <si>
    <t>KAMALESWARY S</t>
  </si>
  <si>
    <t>2021BED908</t>
  </si>
  <si>
    <t>KEERTHANA S</t>
  </si>
  <si>
    <t>2021BED909</t>
  </si>
  <si>
    <t>LAVANYA M</t>
  </si>
  <si>
    <t>2021BED910</t>
  </si>
  <si>
    <t>MATHEENA BANU M P</t>
  </si>
  <si>
    <t>2021BED912</t>
  </si>
  <si>
    <t>2021BED913</t>
  </si>
  <si>
    <t>SINDHUJA K</t>
  </si>
  <si>
    <t>2021BED914</t>
  </si>
  <si>
    <t>SOWMIYA DEVI P</t>
  </si>
  <si>
    <t>2021BED915</t>
  </si>
  <si>
    <t>SRIJA N S</t>
  </si>
  <si>
    <t>2021BED916</t>
  </si>
  <si>
    <t>SUBATHRA M</t>
  </si>
  <si>
    <t>2021MED02</t>
  </si>
  <si>
    <t>JAYASHREE R</t>
  </si>
  <si>
    <t>2021MED03</t>
  </si>
  <si>
    <t>KOKILA T</t>
  </si>
  <si>
    <t>2021MED04</t>
  </si>
  <si>
    <t>MANJULA P</t>
  </si>
  <si>
    <t>2021MED05</t>
  </si>
  <si>
    <t>MEENA R</t>
  </si>
  <si>
    <t>2021MED07</t>
  </si>
  <si>
    <t>POONGUZHALI S</t>
  </si>
  <si>
    <t>2021MED09</t>
  </si>
  <si>
    <t>PREETHI V</t>
  </si>
  <si>
    <t>2021MED10</t>
  </si>
  <si>
    <t>PRIYANKA C</t>
  </si>
  <si>
    <t>2021MED11</t>
  </si>
  <si>
    <t>RADHA K</t>
  </si>
  <si>
    <t>2021MED12</t>
  </si>
  <si>
    <t>SELVI A</t>
  </si>
  <si>
    <t>2021MED15</t>
  </si>
  <si>
    <t>TAMILARASI A</t>
  </si>
  <si>
    <t>2021MED16</t>
  </si>
  <si>
    <t>THENMOZHI D</t>
  </si>
  <si>
    <t>EM</t>
  </si>
  <si>
    <t>IM</t>
  </si>
  <si>
    <t>T</t>
  </si>
  <si>
    <t>TOTAL</t>
  </si>
  <si>
    <t>Pedagogy</t>
  </si>
  <si>
    <t>u</t>
  </si>
  <si>
    <t>BCC4</t>
  </si>
  <si>
    <t>BCC6</t>
  </si>
  <si>
    <t>Members</t>
  </si>
  <si>
    <t>Controller of Examinations</t>
  </si>
  <si>
    <t>Convener</t>
  </si>
  <si>
    <t>Principal</t>
  </si>
  <si>
    <t>S.No</t>
  </si>
  <si>
    <t>Reg. No</t>
  </si>
  <si>
    <t>Name</t>
  </si>
  <si>
    <t>Sem III</t>
  </si>
  <si>
    <t>Lady Willingdon I.A.S.E. (Autonomous), Chennai - 05</t>
  </si>
  <si>
    <t xml:space="preserve">Members: </t>
  </si>
  <si>
    <t>MCC5</t>
  </si>
  <si>
    <t>MCC6</t>
  </si>
  <si>
    <t>MEC6</t>
  </si>
  <si>
    <t>SCCI</t>
  </si>
  <si>
    <t>SCC2</t>
  </si>
  <si>
    <t>SPCCS3</t>
  </si>
  <si>
    <t>2020BED220</t>
  </si>
  <si>
    <t>RAJESWARI I</t>
  </si>
  <si>
    <t>2020BED734</t>
  </si>
  <si>
    <t>SHALINI J</t>
  </si>
  <si>
    <t>BMA2</t>
  </si>
  <si>
    <t>BEC2</t>
  </si>
  <si>
    <t>DURGADEVI G</t>
  </si>
  <si>
    <t>BCC1</t>
  </si>
  <si>
    <t>BCC5</t>
  </si>
  <si>
    <t>SCC5</t>
  </si>
  <si>
    <t>BEC3</t>
  </si>
  <si>
    <t>SPCBS4</t>
  </si>
  <si>
    <t>BBS2</t>
  </si>
  <si>
    <t>BBS1</t>
  </si>
  <si>
    <t>2020BED901</t>
  </si>
  <si>
    <t>INDHUMATHY R</t>
  </si>
  <si>
    <t>Lady Willingdon I.A.S.E. (Autonomous), Chennai- 05</t>
  </si>
  <si>
    <t>BTA2</t>
  </si>
  <si>
    <t>MCC4</t>
  </si>
  <si>
    <t>MEC3</t>
  </si>
  <si>
    <t>II Year - Semester III - B.Ed. Degree Examination - Dec 2022</t>
  </si>
  <si>
    <t xml:space="preserve">II Year  - Semester III - M.Ed. Degree Examination - Dec 2022 </t>
  </si>
  <si>
    <t>Pedagogy of Tamil 3 - BTA3</t>
  </si>
  <si>
    <t>Pedagogy of English 3 - BEN3</t>
  </si>
  <si>
    <t>Pedagogy of History 3 - BHI3</t>
  </si>
  <si>
    <t>Pedagogy of Geography 3 - BGE3</t>
  </si>
  <si>
    <t>Pedagogy of Mathematics 3 - BMA3</t>
  </si>
  <si>
    <t>Pedagogy of Physical Science 3 - BPS3</t>
  </si>
  <si>
    <t>Pedagogy of Biological Science 3 - BBS3</t>
  </si>
  <si>
    <t>Pedagogy of Home Science 3 - BHS3</t>
  </si>
  <si>
    <t>Pedagogy of Computer Science 3 - BCS3</t>
  </si>
  <si>
    <t>Semester II - M.Ed. Degree Examination - Dec 2022 [ Reappeared Candidates]</t>
  </si>
  <si>
    <t>B.Ed. Degree Examination - Dec 2022  (Reappeared Candidates)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</si>
</sst>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sz val="11"/>
      <name val="Arial  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8"/>
      <name val="Arial  "/>
      <family val="0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 "/>
      <family val="0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2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56" fillId="0" borderId="17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1" fontId="56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64" fillId="0" borderId="0" xfId="0" applyFont="1" applyBorder="1" applyAlignment="1">
      <alignment/>
    </xf>
    <xf numFmtId="1" fontId="66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textRotation="90"/>
    </xf>
    <xf numFmtId="0" fontId="56" fillId="0" borderId="1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view="pageBreakPreview" zoomScale="130" zoomScaleSheetLayoutView="130" zoomScalePageLayoutView="0" workbookViewId="0" topLeftCell="A223">
      <selection activeCell="D7" sqref="A7:IV7"/>
    </sheetView>
  </sheetViews>
  <sheetFormatPr defaultColWidth="9.140625" defaultRowHeight="15"/>
  <cols>
    <col min="1" max="1" width="5.8515625" style="1" bestFit="1" customWidth="1"/>
    <col min="2" max="2" width="14.421875" style="1" customWidth="1"/>
    <col min="3" max="3" width="28.28125" style="6" customWidth="1"/>
    <col min="4" max="4" width="4.7109375" style="1" hidden="1" customWidth="1"/>
    <col min="5" max="5" width="4.7109375" style="31" customWidth="1"/>
    <col min="6" max="6" width="6.28125" style="31" customWidth="1"/>
    <col min="7" max="7" width="9.140625" style="15" customWidth="1"/>
    <col min="8" max="16384" width="9.140625" style="1" customWidth="1"/>
  </cols>
  <sheetData>
    <row r="1" spans="1:7" ht="19.5" customHeight="1">
      <c r="A1" s="102" t="s">
        <v>407</v>
      </c>
      <c r="B1" s="102"/>
      <c r="C1" s="102"/>
      <c r="D1" s="102"/>
      <c r="E1" s="102"/>
      <c r="F1" s="102"/>
      <c r="G1" s="102"/>
    </row>
    <row r="2" spans="1:7" ht="19.5" customHeight="1">
      <c r="A2" s="102" t="s">
        <v>435</v>
      </c>
      <c r="B2" s="102"/>
      <c r="C2" s="102"/>
      <c r="D2" s="102"/>
      <c r="E2" s="102"/>
      <c r="F2" s="102"/>
      <c r="G2" s="102"/>
    </row>
    <row r="3" spans="1:7" ht="19.5" customHeight="1">
      <c r="A3" s="102"/>
      <c r="B3" s="102"/>
      <c r="C3" s="102"/>
      <c r="D3" s="102"/>
      <c r="E3" s="102"/>
      <c r="F3" s="102"/>
      <c r="G3" s="102"/>
    </row>
    <row r="4" spans="1:7" ht="12.75" customHeight="1">
      <c r="A4" s="102"/>
      <c r="B4" s="102"/>
      <c r="C4" s="102"/>
      <c r="D4" s="102"/>
      <c r="E4" s="102"/>
      <c r="F4" s="102"/>
      <c r="G4" s="102"/>
    </row>
    <row r="5" spans="1:7" ht="19.5" customHeight="1">
      <c r="A5" s="107" t="s">
        <v>0</v>
      </c>
      <c r="B5" s="107" t="s">
        <v>1</v>
      </c>
      <c r="C5" s="107" t="s">
        <v>2</v>
      </c>
      <c r="D5" s="20"/>
      <c r="E5" s="106" t="s">
        <v>395</v>
      </c>
      <c r="F5" s="106"/>
      <c r="G5" s="4" t="s">
        <v>406</v>
      </c>
    </row>
    <row r="6" spans="1:7" ht="15" customHeight="1">
      <c r="A6" s="107"/>
      <c r="B6" s="107"/>
      <c r="C6" s="107"/>
      <c r="D6" s="21"/>
      <c r="E6" s="29" t="s">
        <v>391</v>
      </c>
      <c r="F6" s="32" t="s">
        <v>392</v>
      </c>
      <c r="G6" s="4" t="s">
        <v>394</v>
      </c>
    </row>
    <row r="7" spans="1:7" ht="15" customHeight="1">
      <c r="A7" s="107"/>
      <c r="B7" s="107"/>
      <c r="C7" s="107"/>
      <c r="D7" s="21"/>
      <c r="E7" s="29">
        <v>70</v>
      </c>
      <c r="F7" s="32">
        <v>30</v>
      </c>
      <c r="G7" s="4">
        <v>100</v>
      </c>
    </row>
    <row r="8" spans="1:7" ht="30" customHeight="1">
      <c r="A8" s="103" t="s">
        <v>437</v>
      </c>
      <c r="B8" s="104"/>
      <c r="C8" s="104"/>
      <c r="D8" s="22"/>
      <c r="E8" s="33"/>
      <c r="F8" s="34"/>
      <c r="G8" s="16"/>
    </row>
    <row r="9" spans="1:7" ht="30" customHeight="1">
      <c r="A9" s="5">
        <v>1</v>
      </c>
      <c r="B9" s="5" t="s">
        <v>3</v>
      </c>
      <c r="C9" s="7" t="s">
        <v>4</v>
      </c>
      <c r="D9" s="19" t="s">
        <v>396</v>
      </c>
      <c r="E9" s="36">
        <v>58</v>
      </c>
      <c r="F9" s="36">
        <v>25</v>
      </c>
      <c r="G9" s="16">
        <f>SUM(E9:F9)</f>
        <v>83</v>
      </c>
    </row>
    <row r="10" spans="1:7" ht="30" customHeight="1">
      <c r="A10" s="5">
        <v>2</v>
      </c>
      <c r="B10" s="5" t="s">
        <v>5</v>
      </c>
      <c r="C10" s="7" t="s">
        <v>6</v>
      </c>
      <c r="D10" s="19" t="s">
        <v>396</v>
      </c>
      <c r="E10" s="36">
        <v>53</v>
      </c>
      <c r="F10" s="36">
        <v>16</v>
      </c>
      <c r="G10" s="16">
        <f aca="true" t="shared" si="0" ref="G10:G18">SUM(E10:F10)</f>
        <v>69</v>
      </c>
    </row>
    <row r="11" spans="1:7" ht="30" customHeight="1">
      <c r="A11" s="5">
        <v>3</v>
      </c>
      <c r="B11" s="5" t="s">
        <v>7</v>
      </c>
      <c r="C11" s="7" t="s">
        <v>8</v>
      </c>
      <c r="D11" s="19" t="s">
        <v>396</v>
      </c>
      <c r="E11" s="36">
        <v>52</v>
      </c>
      <c r="F11" s="36">
        <v>15</v>
      </c>
      <c r="G11" s="16">
        <f t="shared" si="0"/>
        <v>67</v>
      </c>
    </row>
    <row r="12" spans="1:7" ht="30" customHeight="1">
      <c r="A12" s="5">
        <v>4</v>
      </c>
      <c r="B12" s="5" t="s">
        <v>9</v>
      </c>
      <c r="C12" s="7" t="s">
        <v>10</v>
      </c>
      <c r="D12" s="19" t="s">
        <v>396</v>
      </c>
      <c r="E12" s="36">
        <v>58</v>
      </c>
      <c r="F12" s="36">
        <v>27</v>
      </c>
      <c r="G12" s="16">
        <f t="shared" si="0"/>
        <v>85</v>
      </c>
    </row>
    <row r="13" spans="1:7" ht="30" customHeight="1">
      <c r="A13" s="5">
        <v>5</v>
      </c>
      <c r="B13" s="5" t="s">
        <v>11</v>
      </c>
      <c r="C13" s="7" t="s">
        <v>12</v>
      </c>
      <c r="D13" s="19" t="s">
        <v>396</v>
      </c>
      <c r="E13" s="36">
        <v>53</v>
      </c>
      <c r="F13" s="36">
        <v>26</v>
      </c>
      <c r="G13" s="16">
        <f t="shared" si="0"/>
        <v>79</v>
      </c>
    </row>
    <row r="14" spans="1:7" ht="30" customHeight="1">
      <c r="A14" s="5">
        <v>6</v>
      </c>
      <c r="B14" s="5" t="s">
        <v>13</v>
      </c>
      <c r="C14" s="7" t="s">
        <v>14</v>
      </c>
      <c r="D14" s="19" t="s">
        <v>396</v>
      </c>
      <c r="E14" s="36">
        <v>55</v>
      </c>
      <c r="F14" s="36">
        <v>20</v>
      </c>
      <c r="G14" s="16">
        <f t="shared" si="0"/>
        <v>75</v>
      </c>
    </row>
    <row r="15" spans="1:7" ht="30" customHeight="1">
      <c r="A15" s="5">
        <v>7</v>
      </c>
      <c r="B15" s="5" t="s">
        <v>15</v>
      </c>
      <c r="C15" s="7" t="s">
        <v>16</v>
      </c>
      <c r="D15" s="19" t="s">
        <v>396</v>
      </c>
      <c r="E15" s="36">
        <v>57</v>
      </c>
      <c r="F15" s="36">
        <v>26</v>
      </c>
      <c r="G15" s="16">
        <f t="shared" si="0"/>
        <v>83</v>
      </c>
    </row>
    <row r="16" spans="1:7" ht="30" customHeight="1">
      <c r="A16" s="5">
        <v>8</v>
      </c>
      <c r="B16" s="5" t="s">
        <v>17</v>
      </c>
      <c r="C16" s="7" t="s">
        <v>18</v>
      </c>
      <c r="D16" s="19" t="s">
        <v>396</v>
      </c>
      <c r="E16" s="36">
        <v>57</v>
      </c>
      <c r="F16" s="36">
        <v>26</v>
      </c>
      <c r="G16" s="16">
        <f t="shared" si="0"/>
        <v>83</v>
      </c>
    </row>
    <row r="17" spans="1:7" ht="30" customHeight="1">
      <c r="A17" s="5">
        <v>9</v>
      </c>
      <c r="B17" s="5" t="s">
        <v>19</v>
      </c>
      <c r="C17" s="7" t="s">
        <v>20</v>
      </c>
      <c r="D17" s="19" t="s">
        <v>396</v>
      </c>
      <c r="E17" s="36">
        <v>49</v>
      </c>
      <c r="F17" s="36">
        <v>15</v>
      </c>
      <c r="G17" s="16">
        <f t="shared" si="0"/>
        <v>64</v>
      </c>
    </row>
    <row r="18" spans="1:7" ht="30" customHeight="1">
      <c r="A18" s="5">
        <v>10</v>
      </c>
      <c r="B18" s="5" t="s">
        <v>21</v>
      </c>
      <c r="C18" s="7" t="s">
        <v>22</v>
      </c>
      <c r="D18" s="27" t="s">
        <v>396</v>
      </c>
      <c r="E18" s="36">
        <v>55</v>
      </c>
      <c r="F18" s="36">
        <v>27</v>
      </c>
      <c r="G18" s="16">
        <f t="shared" si="0"/>
        <v>82</v>
      </c>
    </row>
    <row r="19" spans="1:7" ht="30" customHeight="1">
      <c r="A19" s="39"/>
      <c r="B19" s="39"/>
      <c r="C19" s="40"/>
      <c r="D19" s="39"/>
      <c r="E19" s="35"/>
      <c r="F19" s="35"/>
      <c r="G19" s="41"/>
    </row>
    <row r="20" spans="1:7" ht="30" customHeight="1">
      <c r="A20" s="39"/>
      <c r="B20" s="39"/>
      <c r="C20" s="40"/>
      <c r="D20" s="39"/>
      <c r="E20" s="35"/>
      <c r="F20" s="35"/>
      <c r="G20" s="41"/>
    </row>
    <row r="21" spans="1:7" ht="30" customHeight="1">
      <c r="A21" s="39"/>
      <c r="B21" s="39"/>
      <c r="C21" s="40"/>
      <c r="D21" s="39"/>
      <c r="E21" s="35"/>
      <c r="F21" s="35"/>
      <c r="G21" s="41"/>
    </row>
    <row r="22" spans="1:7" ht="30" customHeight="1">
      <c r="A22" s="78" t="s">
        <v>408</v>
      </c>
      <c r="B22" s="42"/>
      <c r="C22" s="76" t="s">
        <v>400</v>
      </c>
      <c r="D22" s="52"/>
      <c r="E22" s="101" t="s">
        <v>401</v>
      </c>
      <c r="F22" s="101"/>
      <c r="G22" s="77" t="s">
        <v>402</v>
      </c>
    </row>
    <row r="23" spans="1:5" s="43" customFormat="1" ht="24.75" customHeight="1">
      <c r="A23" s="51"/>
      <c r="B23" s="51"/>
      <c r="E23" s="55"/>
    </row>
    <row r="24" spans="1:7" ht="19.5" customHeight="1">
      <c r="A24" s="103" t="s">
        <v>438</v>
      </c>
      <c r="B24" s="104"/>
      <c r="C24" s="104"/>
      <c r="D24" s="37"/>
      <c r="E24" s="33"/>
      <c r="F24" s="34"/>
      <c r="G24" s="16"/>
    </row>
    <row r="25" spans="1:7" ht="19.5" customHeight="1">
      <c r="A25" s="5">
        <v>11</v>
      </c>
      <c r="B25" s="5" t="s">
        <v>23</v>
      </c>
      <c r="C25" s="83" t="s">
        <v>24</v>
      </c>
      <c r="D25" s="5"/>
      <c r="E25" s="36">
        <v>53</v>
      </c>
      <c r="F25" s="36">
        <v>22</v>
      </c>
      <c r="G25" s="16">
        <f>SUM(E25:F25)</f>
        <v>75</v>
      </c>
    </row>
    <row r="26" spans="1:7" ht="19.5" customHeight="1">
      <c r="A26" s="5">
        <v>12</v>
      </c>
      <c r="B26" s="5" t="s">
        <v>25</v>
      </c>
      <c r="C26" s="83" t="s">
        <v>26</v>
      </c>
      <c r="D26" s="5"/>
      <c r="E26" s="36">
        <v>57</v>
      </c>
      <c r="F26" s="36">
        <v>23</v>
      </c>
      <c r="G26" s="16">
        <f aca="true" t="shared" si="1" ref="G26:G46">SUM(E26:F26)</f>
        <v>80</v>
      </c>
    </row>
    <row r="27" spans="1:7" ht="19.5" customHeight="1">
      <c r="A27" s="5">
        <v>13</v>
      </c>
      <c r="B27" s="5" t="s">
        <v>27</v>
      </c>
      <c r="C27" s="83" t="s">
        <v>28</v>
      </c>
      <c r="D27" s="5"/>
      <c r="E27" s="36">
        <v>55</v>
      </c>
      <c r="F27" s="36">
        <v>24</v>
      </c>
      <c r="G27" s="16">
        <f t="shared" si="1"/>
        <v>79</v>
      </c>
    </row>
    <row r="28" spans="1:7" ht="19.5" customHeight="1">
      <c r="A28" s="5">
        <v>14</v>
      </c>
      <c r="B28" s="5" t="s">
        <v>29</v>
      </c>
      <c r="C28" s="83" t="s">
        <v>30</v>
      </c>
      <c r="D28" s="5" t="s">
        <v>396</v>
      </c>
      <c r="E28" s="36">
        <v>55</v>
      </c>
      <c r="F28" s="36">
        <v>23</v>
      </c>
      <c r="G28" s="16">
        <f t="shared" si="1"/>
        <v>78</v>
      </c>
    </row>
    <row r="29" spans="1:7" ht="19.5" customHeight="1">
      <c r="A29" s="5">
        <v>15</v>
      </c>
      <c r="B29" s="5" t="s">
        <v>31</v>
      </c>
      <c r="C29" s="83" t="s">
        <v>32</v>
      </c>
      <c r="D29" s="5"/>
      <c r="E29" s="36">
        <v>37</v>
      </c>
      <c r="F29" s="36">
        <v>19</v>
      </c>
      <c r="G29" s="16">
        <f t="shared" si="1"/>
        <v>56</v>
      </c>
    </row>
    <row r="30" spans="1:7" ht="19.5" customHeight="1">
      <c r="A30" s="5">
        <v>16</v>
      </c>
      <c r="B30" s="5" t="s">
        <v>33</v>
      </c>
      <c r="C30" s="83" t="s">
        <v>34</v>
      </c>
      <c r="D30" s="5"/>
      <c r="E30" s="36">
        <v>43</v>
      </c>
      <c r="F30" s="36">
        <v>21</v>
      </c>
      <c r="G30" s="16">
        <f t="shared" si="1"/>
        <v>64</v>
      </c>
    </row>
    <row r="31" spans="1:7" ht="19.5" customHeight="1">
      <c r="A31" s="5">
        <v>17</v>
      </c>
      <c r="B31" s="5" t="s">
        <v>35</v>
      </c>
      <c r="C31" s="83" t="s">
        <v>36</v>
      </c>
      <c r="D31" s="5"/>
      <c r="E31" s="36">
        <v>54</v>
      </c>
      <c r="F31" s="36">
        <v>23</v>
      </c>
      <c r="G31" s="16">
        <f t="shared" si="1"/>
        <v>77</v>
      </c>
    </row>
    <row r="32" spans="1:7" ht="19.5" customHeight="1">
      <c r="A32" s="5">
        <v>18</v>
      </c>
      <c r="B32" s="5" t="s">
        <v>37</v>
      </c>
      <c r="C32" s="83" t="s">
        <v>38</v>
      </c>
      <c r="D32" s="5"/>
      <c r="E32" s="36">
        <v>53</v>
      </c>
      <c r="F32" s="36">
        <v>23</v>
      </c>
      <c r="G32" s="16">
        <f t="shared" si="1"/>
        <v>76</v>
      </c>
    </row>
    <row r="33" spans="1:7" ht="19.5" customHeight="1">
      <c r="A33" s="5">
        <v>19</v>
      </c>
      <c r="B33" s="5" t="s">
        <v>39</v>
      </c>
      <c r="C33" s="83" t="s">
        <v>40</v>
      </c>
      <c r="D33" s="5"/>
      <c r="E33" s="36">
        <v>55</v>
      </c>
      <c r="F33" s="36">
        <v>23</v>
      </c>
      <c r="G33" s="16">
        <f t="shared" si="1"/>
        <v>78</v>
      </c>
    </row>
    <row r="34" spans="1:7" ht="19.5" customHeight="1">
      <c r="A34" s="5">
        <v>20</v>
      </c>
      <c r="B34" s="5" t="s">
        <v>41</v>
      </c>
      <c r="C34" s="83" t="s">
        <v>42</v>
      </c>
      <c r="D34" s="5"/>
      <c r="E34" s="36">
        <v>54</v>
      </c>
      <c r="F34" s="36">
        <v>26</v>
      </c>
      <c r="G34" s="16">
        <f t="shared" si="1"/>
        <v>80</v>
      </c>
    </row>
    <row r="35" spans="1:7" ht="19.5" customHeight="1">
      <c r="A35" s="5">
        <v>21</v>
      </c>
      <c r="B35" s="5" t="s">
        <v>43</v>
      </c>
      <c r="C35" s="83" t="s">
        <v>44</v>
      </c>
      <c r="D35" s="5"/>
      <c r="E35" s="36">
        <v>35</v>
      </c>
      <c r="F35" s="36">
        <v>21</v>
      </c>
      <c r="G35" s="16">
        <f t="shared" si="1"/>
        <v>56</v>
      </c>
    </row>
    <row r="36" spans="1:7" ht="19.5" customHeight="1">
      <c r="A36" s="5">
        <v>22</v>
      </c>
      <c r="B36" s="5" t="s">
        <v>45</v>
      </c>
      <c r="C36" s="83" t="s">
        <v>46</v>
      </c>
      <c r="D36" s="5"/>
      <c r="E36" s="36">
        <v>54</v>
      </c>
      <c r="F36" s="36">
        <v>20</v>
      </c>
      <c r="G36" s="16">
        <f t="shared" si="1"/>
        <v>74</v>
      </c>
    </row>
    <row r="37" spans="1:7" ht="19.5" customHeight="1">
      <c r="A37" s="5">
        <v>23</v>
      </c>
      <c r="B37" s="5" t="s">
        <v>47</v>
      </c>
      <c r="C37" s="83" t="s">
        <v>48</v>
      </c>
      <c r="D37" s="5"/>
      <c r="E37" s="36">
        <v>48</v>
      </c>
      <c r="F37" s="36">
        <v>20</v>
      </c>
      <c r="G37" s="16">
        <f t="shared" si="1"/>
        <v>68</v>
      </c>
    </row>
    <row r="38" spans="1:7" ht="19.5" customHeight="1">
      <c r="A38" s="5">
        <v>24</v>
      </c>
      <c r="B38" s="5" t="s">
        <v>49</v>
      </c>
      <c r="C38" s="83" t="s">
        <v>50</v>
      </c>
      <c r="D38" s="5"/>
      <c r="E38" s="36">
        <v>48</v>
      </c>
      <c r="F38" s="36">
        <v>25</v>
      </c>
      <c r="G38" s="16">
        <f t="shared" si="1"/>
        <v>73</v>
      </c>
    </row>
    <row r="39" spans="1:7" ht="19.5" customHeight="1">
      <c r="A39" s="5">
        <v>25</v>
      </c>
      <c r="B39" s="5" t="s">
        <v>51</v>
      </c>
      <c r="C39" s="83" t="s">
        <v>52</v>
      </c>
      <c r="D39" s="5"/>
      <c r="E39" s="36">
        <v>55</v>
      </c>
      <c r="F39" s="36">
        <v>24</v>
      </c>
      <c r="G39" s="16">
        <f t="shared" si="1"/>
        <v>79</v>
      </c>
    </row>
    <row r="40" spans="1:7" ht="19.5" customHeight="1">
      <c r="A40" s="5">
        <v>26</v>
      </c>
      <c r="B40" s="5" t="s">
        <v>53</v>
      </c>
      <c r="C40" s="83" t="s">
        <v>54</v>
      </c>
      <c r="D40" s="5"/>
      <c r="E40" s="36">
        <v>50</v>
      </c>
      <c r="F40" s="36">
        <v>21</v>
      </c>
      <c r="G40" s="16">
        <f t="shared" si="1"/>
        <v>71</v>
      </c>
    </row>
    <row r="41" spans="1:7" ht="19.5" customHeight="1">
      <c r="A41" s="5">
        <v>27</v>
      </c>
      <c r="B41" s="5" t="s">
        <v>55</v>
      </c>
      <c r="C41" s="83" t="s">
        <v>56</v>
      </c>
      <c r="D41" s="5"/>
      <c r="E41" s="36">
        <v>44</v>
      </c>
      <c r="F41" s="36">
        <v>21</v>
      </c>
      <c r="G41" s="16">
        <f t="shared" si="1"/>
        <v>65</v>
      </c>
    </row>
    <row r="42" spans="1:7" ht="19.5" customHeight="1">
      <c r="A42" s="5">
        <v>28</v>
      </c>
      <c r="B42" s="5" t="s">
        <v>57</v>
      </c>
      <c r="C42" s="83" t="s">
        <v>58</v>
      </c>
      <c r="D42" s="5"/>
      <c r="E42" s="36">
        <v>55</v>
      </c>
      <c r="F42" s="36">
        <v>20</v>
      </c>
      <c r="G42" s="16">
        <f t="shared" si="1"/>
        <v>75</v>
      </c>
    </row>
    <row r="43" spans="1:7" ht="19.5" customHeight="1">
      <c r="A43" s="5">
        <v>29</v>
      </c>
      <c r="B43" s="5" t="s">
        <v>59</v>
      </c>
      <c r="C43" s="83" t="s">
        <v>60</v>
      </c>
      <c r="D43" s="5"/>
      <c r="E43" s="36">
        <v>58</v>
      </c>
      <c r="F43" s="36">
        <v>22</v>
      </c>
      <c r="G43" s="16">
        <f t="shared" si="1"/>
        <v>80</v>
      </c>
    </row>
    <row r="44" spans="1:7" ht="19.5" customHeight="1">
      <c r="A44" s="5">
        <v>30</v>
      </c>
      <c r="B44" s="5" t="s">
        <v>61</v>
      </c>
      <c r="C44" s="83" t="s">
        <v>62</v>
      </c>
      <c r="D44" s="5"/>
      <c r="E44" s="36">
        <v>54</v>
      </c>
      <c r="F44" s="36">
        <v>24</v>
      </c>
      <c r="G44" s="16">
        <f t="shared" si="1"/>
        <v>78</v>
      </c>
    </row>
    <row r="45" spans="1:7" ht="19.5" customHeight="1">
      <c r="A45" s="5">
        <v>31</v>
      </c>
      <c r="B45" s="5" t="s">
        <v>63</v>
      </c>
      <c r="C45" s="83" t="s">
        <v>64</v>
      </c>
      <c r="D45" s="5"/>
      <c r="E45" s="36">
        <v>57</v>
      </c>
      <c r="F45" s="36">
        <v>26</v>
      </c>
      <c r="G45" s="16">
        <f t="shared" si="1"/>
        <v>83</v>
      </c>
    </row>
    <row r="46" spans="1:7" ht="19.5" customHeight="1">
      <c r="A46" s="5">
        <v>32</v>
      </c>
      <c r="B46" s="5" t="s">
        <v>65</v>
      </c>
      <c r="C46" s="83" t="s">
        <v>66</v>
      </c>
      <c r="D46" s="5"/>
      <c r="E46" s="36">
        <v>56</v>
      </c>
      <c r="F46" s="36">
        <v>26</v>
      </c>
      <c r="G46" s="16">
        <f t="shared" si="1"/>
        <v>82</v>
      </c>
    </row>
    <row r="47" spans="1:7" ht="24" customHeight="1">
      <c r="A47" s="39"/>
      <c r="B47" s="39"/>
      <c r="C47" s="40"/>
      <c r="D47" s="39"/>
      <c r="E47" s="35"/>
      <c r="F47" s="35"/>
      <c r="G47" s="41"/>
    </row>
    <row r="48" spans="1:7" ht="24.75" customHeight="1">
      <c r="A48" s="39"/>
      <c r="B48" s="39"/>
      <c r="C48" s="40"/>
      <c r="D48" s="39"/>
      <c r="E48" s="35"/>
      <c r="F48" s="35"/>
      <c r="G48" s="41"/>
    </row>
    <row r="49" spans="1:7" ht="30" customHeight="1">
      <c r="A49" s="78" t="s">
        <v>408</v>
      </c>
      <c r="B49" s="42"/>
      <c r="C49" s="76" t="s">
        <v>400</v>
      </c>
      <c r="D49" s="52"/>
      <c r="E49" s="101" t="s">
        <v>401</v>
      </c>
      <c r="F49" s="101"/>
      <c r="G49" s="77" t="s">
        <v>402</v>
      </c>
    </row>
    <row r="50" spans="1:5" s="43" customFormat="1" ht="24.75" customHeight="1">
      <c r="A50" s="51"/>
      <c r="B50" s="51"/>
      <c r="E50" s="55"/>
    </row>
    <row r="51" spans="1:7" ht="30" customHeight="1">
      <c r="A51" s="108" t="s">
        <v>439</v>
      </c>
      <c r="B51" s="108"/>
      <c r="C51" s="108"/>
      <c r="D51" s="58"/>
      <c r="E51" s="36"/>
      <c r="F51" s="36"/>
      <c r="G51" s="16"/>
    </row>
    <row r="52" spans="1:7" ht="22.5" customHeight="1">
      <c r="A52" s="5">
        <v>33</v>
      </c>
      <c r="B52" s="5" t="s">
        <v>67</v>
      </c>
      <c r="C52" s="83" t="s">
        <v>68</v>
      </c>
      <c r="D52" s="5" t="s">
        <v>396</v>
      </c>
      <c r="E52" s="36">
        <v>41</v>
      </c>
      <c r="F52" s="36">
        <v>23</v>
      </c>
      <c r="G52" s="16">
        <f>SUM(E52:F52)</f>
        <v>64</v>
      </c>
    </row>
    <row r="53" spans="1:7" ht="22.5" customHeight="1">
      <c r="A53" s="5">
        <v>34</v>
      </c>
      <c r="B53" s="5" t="s">
        <v>69</v>
      </c>
      <c r="C53" s="83" t="s">
        <v>70</v>
      </c>
      <c r="D53" s="5"/>
      <c r="E53" s="36">
        <v>55</v>
      </c>
      <c r="F53" s="36">
        <v>26</v>
      </c>
      <c r="G53" s="16">
        <f aca="true" t="shared" si="2" ref="G53:G64">SUM(E53:F53)</f>
        <v>81</v>
      </c>
    </row>
    <row r="54" spans="1:7" ht="22.5" customHeight="1">
      <c r="A54" s="5">
        <v>35</v>
      </c>
      <c r="B54" s="5" t="s">
        <v>71</v>
      </c>
      <c r="C54" s="83" t="s">
        <v>72</v>
      </c>
      <c r="D54" s="5" t="s">
        <v>396</v>
      </c>
      <c r="E54" s="36">
        <v>36</v>
      </c>
      <c r="F54" s="36">
        <v>20</v>
      </c>
      <c r="G54" s="16">
        <f t="shared" si="2"/>
        <v>56</v>
      </c>
    </row>
    <row r="55" spans="1:7" ht="22.5" customHeight="1">
      <c r="A55" s="5">
        <v>36</v>
      </c>
      <c r="B55" s="5" t="s">
        <v>73</v>
      </c>
      <c r="C55" s="83" t="s">
        <v>74</v>
      </c>
      <c r="D55" s="5"/>
      <c r="E55" s="36">
        <v>46</v>
      </c>
      <c r="F55" s="36">
        <v>22</v>
      </c>
      <c r="G55" s="16">
        <f t="shared" si="2"/>
        <v>68</v>
      </c>
    </row>
    <row r="56" spans="1:7" ht="22.5" customHeight="1">
      <c r="A56" s="5">
        <v>37</v>
      </c>
      <c r="B56" s="5" t="s">
        <v>75</v>
      </c>
      <c r="C56" s="83" t="s">
        <v>76</v>
      </c>
      <c r="D56" s="5" t="s">
        <v>396</v>
      </c>
      <c r="E56" s="36">
        <v>42</v>
      </c>
      <c r="F56" s="36">
        <v>21</v>
      </c>
      <c r="G56" s="16">
        <f t="shared" si="2"/>
        <v>63</v>
      </c>
    </row>
    <row r="57" spans="1:7" ht="22.5" customHeight="1">
      <c r="A57" s="5">
        <v>38</v>
      </c>
      <c r="B57" s="5" t="s">
        <v>77</v>
      </c>
      <c r="C57" s="83" t="s">
        <v>78</v>
      </c>
      <c r="D57" s="5" t="s">
        <v>396</v>
      </c>
      <c r="E57" s="36">
        <v>45</v>
      </c>
      <c r="F57" s="36">
        <v>19</v>
      </c>
      <c r="G57" s="16">
        <f t="shared" si="2"/>
        <v>64</v>
      </c>
    </row>
    <row r="58" spans="1:7" ht="22.5" customHeight="1">
      <c r="A58" s="5">
        <v>39</v>
      </c>
      <c r="B58" s="5" t="s">
        <v>79</v>
      </c>
      <c r="C58" s="83" t="s">
        <v>80</v>
      </c>
      <c r="D58" s="5"/>
      <c r="E58" s="36">
        <v>44</v>
      </c>
      <c r="F58" s="36">
        <v>22</v>
      </c>
      <c r="G58" s="16">
        <f t="shared" si="2"/>
        <v>66</v>
      </c>
    </row>
    <row r="59" spans="1:7" ht="22.5" customHeight="1">
      <c r="A59" s="5">
        <v>40</v>
      </c>
      <c r="B59" s="5" t="s">
        <v>81</v>
      </c>
      <c r="C59" s="83" t="s">
        <v>82</v>
      </c>
      <c r="D59" s="5" t="s">
        <v>396</v>
      </c>
      <c r="E59" s="36">
        <v>35</v>
      </c>
      <c r="F59" s="36">
        <v>18</v>
      </c>
      <c r="G59" s="16">
        <f t="shared" si="2"/>
        <v>53</v>
      </c>
    </row>
    <row r="60" spans="1:7" ht="22.5" customHeight="1">
      <c r="A60" s="5">
        <v>41</v>
      </c>
      <c r="B60" s="5" t="s">
        <v>83</v>
      </c>
      <c r="C60" s="83" t="s">
        <v>84</v>
      </c>
      <c r="D60" s="5"/>
      <c r="E60" s="36">
        <v>52</v>
      </c>
      <c r="F60" s="36">
        <v>23</v>
      </c>
      <c r="G60" s="16">
        <f t="shared" si="2"/>
        <v>75</v>
      </c>
    </row>
    <row r="61" spans="1:7" ht="22.5" customHeight="1">
      <c r="A61" s="5">
        <v>42</v>
      </c>
      <c r="B61" s="5" t="s">
        <v>85</v>
      </c>
      <c r="C61" s="83" t="s">
        <v>86</v>
      </c>
      <c r="D61" s="5" t="s">
        <v>396</v>
      </c>
      <c r="E61" s="36">
        <v>45</v>
      </c>
      <c r="F61" s="36">
        <v>20</v>
      </c>
      <c r="G61" s="16">
        <f t="shared" si="2"/>
        <v>65</v>
      </c>
    </row>
    <row r="62" spans="1:7" ht="22.5" customHeight="1">
      <c r="A62" s="5">
        <v>43</v>
      </c>
      <c r="B62" s="5" t="s">
        <v>87</v>
      </c>
      <c r="C62" s="83" t="s">
        <v>88</v>
      </c>
      <c r="D62" s="5"/>
      <c r="E62" s="36">
        <v>42</v>
      </c>
      <c r="F62" s="36">
        <v>21</v>
      </c>
      <c r="G62" s="16">
        <f t="shared" si="2"/>
        <v>63</v>
      </c>
    </row>
    <row r="63" spans="1:7" ht="22.5" customHeight="1">
      <c r="A63" s="5">
        <v>44</v>
      </c>
      <c r="B63" s="5" t="s">
        <v>89</v>
      </c>
      <c r="C63" s="83" t="s">
        <v>90</v>
      </c>
      <c r="D63" s="5"/>
      <c r="E63" s="36">
        <v>57</v>
      </c>
      <c r="F63" s="36">
        <v>25</v>
      </c>
      <c r="G63" s="16">
        <f t="shared" si="2"/>
        <v>82</v>
      </c>
    </row>
    <row r="64" spans="1:7" ht="22.5" customHeight="1">
      <c r="A64" s="5">
        <v>45</v>
      </c>
      <c r="B64" s="5" t="s">
        <v>91</v>
      </c>
      <c r="C64" s="83" t="s">
        <v>92</v>
      </c>
      <c r="D64" s="5"/>
      <c r="E64" s="36">
        <v>43</v>
      </c>
      <c r="F64" s="36">
        <v>23</v>
      </c>
      <c r="G64" s="16">
        <f t="shared" si="2"/>
        <v>66</v>
      </c>
    </row>
    <row r="65" spans="1:7" ht="30" customHeight="1">
      <c r="A65" s="39"/>
      <c r="B65" s="39"/>
      <c r="C65" s="40"/>
      <c r="D65" s="39"/>
      <c r="E65" s="35"/>
      <c r="F65" s="35"/>
      <c r="G65" s="41"/>
    </row>
    <row r="66" spans="1:7" ht="30" customHeight="1">
      <c r="A66" s="103" t="s">
        <v>440</v>
      </c>
      <c r="B66" s="104"/>
      <c r="C66" s="104"/>
      <c r="D66" s="37"/>
      <c r="E66" s="33"/>
      <c r="F66" s="34"/>
      <c r="G66" s="16"/>
    </row>
    <row r="67" spans="1:7" ht="22.5" customHeight="1">
      <c r="A67" s="5">
        <v>46</v>
      </c>
      <c r="B67" s="5" t="s">
        <v>93</v>
      </c>
      <c r="C67" s="7" t="s">
        <v>94</v>
      </c>
      <c r="D67" s="19"/>
      <c r="E67" s="36">
        <v>57</v>
      </c>
      <c r="F67" s="36">
        <v>24</v>
      </c>
      <c r="G67" s="16">
        <f>SUM(E67:F67)</f>
        <v>81</v>
      </c>
    </row>
    <row r="68" spans="1:7" ht="22.5" customHeight="1">
      <c r="A68" s="5">
        <v>47</v>
      </c>
      <c r="B68" s="5" t="s">
        <v>95</v>
      </c>
      <c r="C68" s="7" t="s">
        <v>96</v>
      </c>
      <c r="D68" s="27"/>
      <c r="E68" s="36">
        <v>54</v>
      </c>
      <c r="F68" s="36">
        <v>25</v>
      </c>
      <c r="G68" s="16">
        <f>SUM(E68:F68)</f>
        <v>79</v>
      </c>
    </row>
    <row r="69" spans="1:7" ht="66" customHeight="1">
      <c r="A69" s="39"/>
      <c r="B69" s="39"/>
      <c r="C69" s="40"/>
      <c r="D69" s="39"/>
      <c r="E69" s="35"/>
      <c r="F69" s="35"/>
      <c r="G69" s="41"/>
    </row>
    <row r="70" spans="1:7" ht="30" customHeight="1">
      <c r="A70" s="49"/>
      <c r="B70" s="42"/>
      <c r="C70" s="24"/>
      <c r="D70" s="52"/>
      <c r="E70" s="105"/>
      <c r="F70" s="105"/>
      <c r="G70" s="50"/>
    </row>
    <row r="71" spans="1:7" ht="30" customHeight="1">
      <c r="A71" s="78" t="s">
        <v>408</v>
      </c>
      <c r="B71" s="42"/>
      <c r="C71" s="76" t="s">
        <v>400</v>
      </c>
      <c r="D71" s="52"/>
      <c r="E71" s="101" t="s">
        <v>401</v>
      </c>
      <c r="F71" s="101"/>
      <c r="G71" s="77" t="s">
        <v>402</v>
      </c>
    </row>
    <row r="72" spans="1:7" ht="24.75" customHeight="1">
      <c r="A72" s="103" t="s">
        <v>441</v>
      </c>
      <c r="B72" s="104"/>
      <c r="C72" s="104"/>
      <c r="D72" s="37"/>
      <c r="E72" s="33"/>
      <c r="F72" s="34"/>
      <c r="G72" s="16"/>
    </row>
    <row r="73" spans="1:7" ht="22.5" customHeight="1">
      <c r="A73" s="5">
        <v>48</v>
      </c>
      <c r="B73" s="5" t="s">
        <v>97</v>
      </c>
      <c r="C73" s="83" t="s">
        <v>98</v>
      </c>
      <c r="D73" s="5"/>
      <c r="E73" s="36">
        <v>48</v>
      </c>
      <c r="F73" s="36">
        <v>25</v>
      </c>
      <c r="G73" s="16">
        <f>SUM(E73:F73)</f>
        <v>73</v>
      </c>
    </row>
    <row r="74" spans="1:7" ht="22.5" customHeight="1">
      <c r="A74" s="5">
        <v>49</v>
      </c>
      <c r="B74" s="5" t="s">
        <v>99</v>
      </c>
      <c r="C74" s="83" t="s">
        <v>100</v>
      </c>
      <c r="D74" s="5"/>
      <c r="E74" s="36">
        <v>52</v>
      </c>
      <c r="F74" s="36">
        <v>25</v>
      </c>
      <c r="G74" s="16">
        <f aca="true" t="shared" si="3" ref="G74:G84">SUM(E74:F74)</f>
        <v>77</v>
      </c>
    </row>
    <row r="75" spans="1:7" ht="22.5" customHeight="1">
      <c r="A75" s="5">
        <v>50</v>
      </c>
      <c r="B75" s="5" t="s">
        <v>101</v>
      </c>
      <c r="C75" s="83" t="s">
        <v>102</v>
      </c>
      <c r="D75" s="5"/>
      <c r="E75" s="36">
        <v>55</v>
      </c>
      <c r="F75" s="36">
        <v>26</v>
      </c>
      <c r="G75" s="16">
        <f t="shared" si="3"/>
        <v>81</v>
      </c>
    </row>
    <row r="76" spans="1:7" ht="22.5" customHeight="1">
      <c r="A76" s="5">
        <v>51</v>
      </c>
      <c r="B76" s="5" t="s">
        <v>103</v>
      </c>
      <c r="C76" s="83" t="s">
        <v>104</v>
      </c>
      <c r="D76" s="5"/>
      <c r="E76" s="36">
        <v>52</v>
      </c>
      <c r="F76" s="36">
        <v>25</v>
      </c>
      <c r="G76" s="16">
        <f t="shared" si="3"/>
        <v>77</v>
      </c>
    </row>
    <row r="77" spans="1:7" ht="22.5" customHeight="1">
      <c r="A77" s="5">
        <v>52</v>
      </c>
      <c r="B77" s="5" t="s">
        <v>105</v>
      </c>
      <c r="C77" s="83" t="s">
        <v>106</v>
      </c>
      <c r="D77" s="5"/>
      <c r="E77" s="36">
        <v>52</v>
      </c>
      <c r="F77" s="36">
        <v>25</v>
      </c>
      <c r="G77" s="16">
        <f t="shared" si="3"/>
        <v>77</v>
      </c>
    </row>
    <row r="78" spans="1:7" ht="22.5" customHeight="1">
      <c r="A78" s="5">
        <v>53</v>
      </c>
      <c r="B78" s="5" t="s">
        <v>107</v>
      </c>
      <c r="C78" s="83" t="s">
        <v>108</v>
      </c>
      <c r="D78" s="5"/>
      <c r="E78" s="36">
        <v>50</v>
      </c>
      <c r="F78" s="36">
        <v>24</v>
      </c>
      <c r="G78" s="16">
        <f t="shared" si="3"/>
        <v>74</v>
      </c>
    </row>
    <row r="79" spans="1:7" ht="22.5" customHeight="1">
      <c r="A79" s="5">
        <v>54</v>
      </c>
      <c r="B79" s="5" t="s">
        <v>109</v>
      </c>
      <c r="C79" s="83" t="s">
        <v>110</v>
      </c>
      <c r="D79" s="5"/>
      <c r="E79" s="36">
        <v>46</v>
      </c>
      <c r="F79" s="36">
        <v>26</v>
      </c>
      <c r="G79" s="16">
        <f t="shared" si="3"/>
        <v>72</v>
      </c>
    </row>
    <row r="80" spans="1:7" ht="22.5" customHeight="1">
      <c r="A80" s="5">
        <v>55</v>
      </c>
      <c r="B80" s="5" t="s">
        <v>111</v>
      </c>
      <c r="C80" s="83" t="s">
        <v>112</v>
      </c>
      <c r="D80" s="5"/>
      <c r="E80" s="36">
        <v>46</v>
      </c>
      <c r="F80" s="36">
        <v>26</v>
      </c>
      <c r="G80" s="16">
        <f t="shared" si="3"/>
        <v>72</v>
      </c>
    </row>
    <row r="81" spans="1:7" ht="22.5" customHeight="1">
      <c r="A81" s="5">
        <v>56</v>
      </c>
      <c r="B81" s="5" t="s">
        <v>113</v>
      </c>
      <c r="C81" s="83" t="s">
        <v>114</v>
      </c>
      <c r="D81" s="5"/>
      <c r="E81" s="36">
        <v>47</v>
      </c>
      <c r="F81" s="36">
        <v>25</v>
      </c>
      <c r="G81" s="16">
        <f t="shared" si="3"/>
        <v>72</v>
      </c>
    </row>
    <row r="82" spans="1:7" ht="22.5" customHeight="1">
      <c r="A82" s="5">
        <v>57</v>
      </c>
      <c r="B82" s="5" t="s">
        <v>115</v>
      </c>
      <c r="C82" s="83" t="s">
        <v>116</v>
      </c>
      <c r="D82" s="5"/>
      <c r="E82" s="36">
        <v>48</v>
      </c>
      <c r="F82" s="36">
        <v>23</v>
      </c>
      <c r="G82" s="16">
        <f t="shared" si="3"/>
        <v>71</v>
      </c>
    </row>
    <row r="83" spans="1:7" ht="22.5" customHeight="1">
      <c r="A83" s="5">
        <v>58</v>
      </c>
      <c r="B83" s="5" t="s">
        <v>117</v>
      </c>
      <c r="C83" s="83" t="s">
        <v>118</v>
      </c>
      <c r="D83" s="5"/>
      <c r="E83" s="36">
        <v>49</v>
      </c>
      <c r="F83" s="36">
        <v>26</v>
      </c>
      <c r="G83" s="16">
        <f t="shared" si="3"/>
        <v>75</v>
      </c>
    </row>
    <row r="84" spans="1:7" ht="22.5" customHeight="1">
      <c r="A84" s="5">
        <v>59</v>
      </c>
      <c r="B84" s="5" t="s">
        <v>119</v>
      </c>
      <c r="C84" s="83" t="s">
        <v>120</v>
      </c>
      <c r="D84" s="5"/>
      <c r="E84" s="36">
        <v>46</v>
      </c>
      <c r="F84" s="36">
        <v>25</v>
      </c>
      <c r="G84" s="16">
        <f t="shared" si="3"/>
        <v>71</v>
      </c>
    </row>
    <row r="85" spans="1:7" ht="22.5" customHeight="1">
      <c r="A85" s="5">
        <v>60</v>
      </c>
      <c r="B85" s="5" t="s">
        <v>121</v>
      </c>
      <c r="C85" s="83" t="s">
        <v>122</v>
      </c>
      <c r="D85" s="5"/>
      <c r="E85" s="36">
        <v>47</v>
      </c>
      <c r="F85" s="36">
        <v>24</v>
      </c>
      <c r="G85" s="16">
        <f>SUM(E85:F85)</f>
        <v>71</v>
      </c>
    </row>
    <row r="86" spans="1:7" ht="22.5" customHeight="1">
      <c r="A86" s="5">
        <v>61</v>
      </c>
      <c r="B86" s="5" t="s">
        <v>123</v>
      </c>
      <c r="C86" s="83" t="s">
        <v>124</v>
      </c>
      <c r="D86" s="5" t="s">
        <v>396</v>
      </c>
      <c r="E86" s="36">
        <v>48</v>
      </c>
      <c r="F86" s="36">
        <v>24</v>
      </c>
      <c r="G86" s="16">
        <f aca="true" t="shared" si="4" ref="G86:G92">SUM(E86:F86)</f>
        <v>72</v>
      </c>
    </row>
    <row r="87" spans="1:7" ht="22.5" customHeight="1">
      <c r="A87" s="5">
        <v>62</v>
      </c>
      <c r="B87" s="5" t="s">
        <v>125</v>
      </c>
      <c r="C87" s="83" t="s">
        <v>126</v>
      </c>
      <c r="D87" s="5" t="s">
        <v>396</v>
      </c>
      <c r="E87" s="36">
        <v>49</v>
      </c>
      <c r="F87" s="36">
        <v>25</v>
      </c>
      <c r="G87" s="16">
        <f t="shared" si="4"/>
        <v>74</v>
      </c>
    </row>
    <row r="88" spans="1:7" ht="22.5" customHeight="1">
      <c r="A88" s="5">
        <v>63</v>
      </c>
      <c r="B88" s="5" t="s">
        <v>127</v>
      </c>
      <c r="C88" s="83" t="s">
        <v>128</v>
      </c>
      <c r="D88" s="5"/>
      <c r="E88" s="36">
        <v>38</v>
      </c>
      <c r="F88" s="36">
        <v>24</v>
      </c>
      <c r="G88" s="16">
        <f t="shared" si="4"/>
        <v>62</v>
      </c>
    </row>
    <row r="89" spans="1:7" ht="22.5" customHeight="1">
      <c r="A89" s="5">
        <v>64</v>
      </c>
      <c r="B89" s="5" t="s">
        <v>129</v>
      </c>
      <c r="C89" s="83" t="s">
        <v>130</v>
      </c>
      <c r="D89" s="5"/>
      <c r="E89" s="36">
        <v>45</v>
      </c>
      <c r="F89" s="36">
        <v>21</v>
      </c>
      <c r="G89" s="16">
        <f t="shared" si="4"/>
        <v>66</v>
      </c>
    </row>
    <row r="90" spans="1:7" ht="22.5" customHeight="1">
      <c r="A90" s="5">
        <v>65</v>
      </c>
      <c r="B90" s="5" t="s">
        <v>131</v>
      </c>
      <c r="C90" s="83" t="s">
        <v>132</v>
      </c>
      <c r="D90" s="5"/>
      <c r="E90" s="36">
        <v>47</v>
      </c>
      <c r="F90" s="36">
        <v>21</v>
      </c>
      <c r="G90" s="16">
        <f t="shared" si="4"/>
        <v>68</v>
      </c>
    </row>
    <row r="91" spans="1:7" ht="22.5" customHeight="1">
      <c r="A91" s="5">
        <v>66</v>
      </c>
      <c r="B91" s="5" t="s">
        <v>133</v>
      </c>
      <c r="C91" s="83" t="s">
        <v>134</v>
      </c>
      <c r="D91" s="5"/>
      <c r="E91" s="36">
        <v>50</v>
      </c>
      <c r="F91" s="36">
        <v>25</v>
      </c>
      <c r="G91" s="16">
        <f t="shared" si="4"/>
        <v>75</v>
      </c>
    </row>
    <row r="92" spans="1:7" ht="22.5" customHeight="1">
      <c r="A92" s="5">
        <v>67</v>
      </c>
      <c r="B92" s="5" t="s">
        <v>135</v>
      </c>
      <c r="C92" s="83" t="s">
        <v>136</v>
      </c>
      <c r="D92" s="5"/>
      <c r="E92" s="36">
        <v>51</v>
      </c>
      <c r="F92" s="36">
        <v>24</v>
      </c>
      <c r="G92" s="16">
        <f t="shared" si="4"/>
        <v>75</v>
      </c>
    </row>
    <row r="93" spans="1:7" ht="22.5" customHeight="1">
      <c r="A93" s="5">
        <v>68</v>
      </c>
      <c r="B93" s="5" t="s">
        <v>137</v>
      </c>
      <c r="C93" s="83" t="s">
        <v>138</v>
      </c>
      <c r="D93" s="5"/>
      <c r="E93" s="36">
        <v>42</v>
      </c>
      <c r="F93" s="36">
        <v>25</v>
      </c>
      <c r="G93" s="16">
        <f>SUM(E93:F93)</f>
        <v>67</v>
      </c>
    </row>
    <row r="94" spans="1:7" ht="22.5" customHeight="1">
      <c r="A94" s="5">
        <v>69</v>
      </c>
      <c r="B94" s="5" t="s">
        <v>139</v>
      </c>
      <c r="C94" s="83" t="s">
        <v>140</v>
      </c>
      <c r="D94" s="5"/>
      <c r="E94" s="36">
        <v>52</v>
      </c>
      <c r="F94" s="36">
        <v>25</v>
      </c>
      <c r="G94" s="16">
        <f>SUM(E94:F94)</f>
        <v>77</v>
      </c>
    </row>
    <row r="95" spans="1:7" ht="22.5" customHeight="1">
      <c r="A95" s="5">
        <v>70</v>
      </c>
      <c r="B95" s="5" t="s">
        <v>141</v>
      </c>
      <c r="C95" s="83" t="s">
        <v>142</v>
      </c>
      <c r="D95" s="5"/>
      <c r="E95" s="36">
        <v>49</v>
      </c>
      <c r="F95" s="36">
        <v>22</v>
      </c>
      <c r="G95" s="16">
        <f>SUM(E95:F95)</f>
        <v>71</v>
      </c>
    </row>
    <row r="96" spans="1:7" ht="19.5" customHeight="1">
      <c r="A96" s="39"/>
      <c r="B96" s="39"/>
      <c r="C96" s="40"/>
      <c r="D96" s="39"/>
      <c r="E96" s="35"/>
      <c r="F96" s="35"/>
      <c r="G96" s="41"/>
    </row>
    <row r="97" spans="3:7" ht="19.5" customHeight="1">
      <c r="C97" s="1"/>
      <c r="E97" s="1"/>
      <c r="F97" s="1"/>
      <c r="G97" s="1"/>
    </row>
    <row r="98" spans="1:7" ht="19.5" customHeight="1">
      <c r="A98" s="78" t="s">
        <v>408</v>
      </c>
      <c r="B98" s="42"/>
      <c r="C98" s="76" t="s">
        <v>400</v>
      </c>
      <c r="D98" s="52"/>
      <c r="E98" s="101" t="s">
        <v>401</v>
      </c>
      <c r="F98" s="101"/>
      <c r="G98" s="77" t="s">
        <v>402</v>
      </c>
    </row>
    <row r="99" spans="1:7" ht="25.5" customHeight="1">
      <c r="A99" s="103" t="s">
        <v>441</v>
      </c>
      <c r="B99" s="104"/>
      <c r="C99" s="104"/>
      <c r="D99" s="37"/>
      <c r="E99" s="33"/>
      <c r="F99" s="34"/>
      <c r="G99" s="16"/>
    </row>
    <row r="100" spans="1:7" ht="22.5" customHeight="1">
      <c r="A100" s="5">
        <v>71</v>
      </c>
      <c r="B100" s="5" t="s">
        <v>143</v>
      </c>
      <c r="C100" s="83" t="s">
        <v>144</v>
      </c>
      <c r="D100" s="5"/>
      <c r="E100" s="36">
        <v>48</v>
      </c>
      <c r="F100" s="36">
        <v>25</v>
      </c>
      <c r="G100" s="16">
        <f>SUM(E100:F100)</f>
        <v>73</v>
      </c>
    </row>
    <row r="101" spans="1:7" ht="22.5" customHeight="1">
      <c r="A101" s="5">
        <v>72</v>
      </c>
      <c r="B101" s="5" t="s">
        <v>145</v>
      </c>
      <c r="C101" s="83" t="s">
        <v>146</v>
      </c>
      <c r="D101" s="5"/>
      <c r="E101" s="36">
        <v>47</v>
      </c>
      <c r="F101" s="36">
        <v>22</v>
      </c>
      <c r="G101" s="16">
        <f>SUM(E101:F101)</f>
        <v>69</v>
      </c>
    </row>
    <row r="102" spans="1:7" ht="22.5" customHeight="1">
      <c r="A102" s="5">
        <v>73</v>
      </c>
      <c r="B102" s="5" t="s">
        <v>147</v>
      </c>
      <c r="C102" s="83" t="s">
        <v>148</v>
      </c>
      <c r="D102" s="5"/>
      <c r="E102" s="36">
        <v>41</v>
      </c>
      <c r="F102" s="36">
        <v>23</v>
      </c>
      <c r="G102" s="16">
        <f aca="true" t="shared" si="5" ref="G102:G110">SUM(E102:F102)</f>
        <v>64</v>
      </c>
    </row>
    <row r="103" spans="1:7" ht="22.5" customHeight="1">
      <c r="A103" s="5">
        <v>74</v>
      </c>
      <c r="B103" s="5" t="s">
        <v>149</v>
      </c>
      <c r="C103" s="83" t="s">
        <v>150</v>
      </c>
      <c r="D103" s="5" t="s">
        <v>396</v>
      </c>
      <c r="E103" s="36">
        <v>50</v>
      </c>
      <c r="F103" s="36">
        <v>24</v>
      </c>
      <c r="G103" s="16">
        <f t="shared" si="5"/>
        <v>74</v>
      </c>
    </row>
    <row r="104" spans="1:7" ht="22.5" customHeight="1">
      <c r="A104" s="5">
        <v>75</v>
      </c>
      <c r="B104" s="5" t="s">
        <v>151</v>
      </c>
      <c r="C104" s="83" t="s">
        <v>152</v>
      </c>
      <c r="D104" s="5"/>
      <c r="E104" s="36">
        <v>52</v>
      </c>
      <c r="F104" s="36">
        <v>19</v>
      </c>
      <c r="G104" s="16">
        <f t="shared" si="5"/>
        <v>71</v>
      </c>
    </row>
    <row r="105" spans="1:7" ht="22.5" customHeight="1">
      <c r="A105" s="5">
        <v>76</v>
      </c>
      <c r="B105" s="5" t="s">
        <v>153</v>
      </c>
      <c r="C105" s="83" t="s">
        <v>154</v>
      </c>
      <c r="D105" s="5"/>
      <c r="E105" s="36">
        <v>46</v>
      </c>
      <c r="F105" s="36">
        <v>23</v>
      </c>
      <c r="G105" s="16">
        <f t="shared" si="5"/>
        <v>69</v>
      </c>
    </row>
    <row r="106" spans="1:7" ht="22.5" customHeight="1">
      <c r="A106" s="5">
        <v>77</v>
      </c>
      <c r="B106" s="5" t="s">
        <v>155</v>
      </c>
      <c r="C106" s="83" t="s">
        <v>156</v>
      </c>
      <c r="D106" s="5"/>
      <c r="E106" s="36">
        <v>54</v>
      </c>
      <c r="F106" s="36">
        <v>24</v>
      </c>
      <c r="G106" s="16">
        <f t="shared" si="5"/>
        <v>78</v>
      </c>
    </row>
    <row r="107" spans="1:7" ht="22.5" customHeight="1">
      <c r="A107" s="5">
        <v>78</v>
      </c>
      <c r="B107" s="5" t="s">
        <v>157</v>
      </c>
      <c r="C107" s="83" t="s">
        <v>158</v>
      </c>
      <c r="D107" s="5"/>
      <c r="E107" s="36">
        <v>45</v>
      </c>
      <c r="F107" s="36">
        <v>23</v>
      </c>
      <c r="G107" s="16">
        <f t="shared" si="5"/>
        <v>68</v>
      </c>
    </row>
    <row r="108" spans="1:7" ht="22.5" customHeight="1">
      <c r="A108" s="5">
        <v>79</v>
      </c>
      <c r="B108" s="5" t="s">
        <v>159</v>
      </c>
      <c r="C108" s="83" t="s">
        <v>160</v>
      </c>
      <c r="D108" s="5"/>
      <c r="E108" s="36">
        <v>43</v>
      </c>
      <c r="F108" s="36">
        <v>24</v>
      </c>
      <c r="G108" s="16">
        <f t="shared" si="5"/>
        <v>67</v>
      </c>
    </row>
    <row r="109" spans="1:7" ht="22.5" customHeight="1">
      <c r="A109" s="5">
        <v>80</v>
      </c>
      <c r="B109" s="5" t="s">
        <v>161</v>
      </c>
      <c r="C109" s="83" t="s">
        <v>162</v>
      </c>
      <c r="D109" s="5"/>
      <c r="E109" s="36">
        <v>52</v>
      </c>
      <c r="F109" s="36">
        <v>25</v>
      </c>
      <c r="G109" s="16">
        <f t="shared" si="5"/>
        <v>77</v>
      </c>
    </row>
    <row r="110" spans="1:7" ht="22.5" customHeight="1">
      <c r="A110" s="5">
        <v>81</v>
      </c>
      <c r="B110" s="5" t="s">
        <v>163</v>
      </c>
      <c r="C110" s="83" t="s">
        <v>164</v>
      </c>
      <c r="D110" s="5"/>
      <c r="E110" s="36">
        <v>51</v>
      </c>
      <c r="F110" s="36">
        <v>22</v>
      </c>
      <c r="G110" s="16">
        <f t="shared" si="5"/>
        <v>73</v>
      </c>
    </row>
    <row r="111" spans="1:7" ht="22.5" customHeight="1">
      <c r="A111" s="5">
        <v>82</v>
      </c>
      <c r="B111" s="5" t="s">
        <v>165</v>
      </c>
      <c r="C111" s="83" t="s">
        <v>166</v>
      </c>
      <c r="D111" s="5"/>
      <c r="E111" s="36">
        <v>53</v>
      </c>
      <c r="F111" s="36">
        <v>25</v>
      </c>
      <c r="G111" s="16">
        <f>SUM(E111:F111)</f>
        <v>78</v>
      </c>
    </row>
    <row r="112" spans="1:7" ht="22.5" customHeight="1">
      <c r="A112" s="5">
        <v>83</v>
      </c>
      <c r="B112" s="5" t="s">
        <v>167</v>
      </c>
      <c r="C112" s="83" t="s">
        <v>168</v>
      </c>
      <c r="D112" s="5"/>
      <c r="E112" s="36">
        <v>46</v>
      </c>
      <c r="F112" s="36">
        <v>24</v>
      </c>
      <c r="G112" s="16">
        <f aca="true" t="shared" si="6" ref="G112:G120">SUM(E112:F112)</f>
        <v>70</v>
      </c>
    </row>
    <row r="113" spans="1:7" ht="22.5" customHeight="1">
      <c r="A113" s="5">
        <v>84</v>
      </c>
      <c r="B113" s="5" t="s">
        <v>169</v>
      </c>
      <c r="C113" s="83" t="s">
        <v>170</v>
      </c>
      <c r="D113" s="5"/>
      <c r="E113" s="36">
        <v>47</v>
      </c>
      <c r="F113" s="36">
        <v>22</v>
      </c>
      <c r="G113" s="16">
        <f t="shared" si="6"/>
        <v>69</v>
      </c>
    </row>
    <row r="114" spans="1:7" ht="22.5" customHeight="1">
      <c r="A114" s="5">
        <v>85</v>
      </c>
      <c r="B114" s="5" t="s">
        <v>171</v>
      </c>
      <c r="C114" s="83" t="s">
        <v>172</v>
      </c>
      <c r="D114" s="5"/>
      <c r="E114" s="36">
        <v>45</v>
      </c>
      <c r="F114" s="36">
        <v>23</v>
      </c>
      <c r="G114" s="16">
        <f t="shared" si="6"/>
        <v>68</v>
      </c>
    </row>
    <row r="115" spans="1:7" ht="22.5" customHeight="1">
      <c r="A115" s="5">
        <v>86</v>
      </c>
      <c r="B115" s="5" t="s">
        <v>173</v>
      </c>
      <c r="C115" s="83" t="s">
        <v>174</v>
      </c>
      <c r="D115" s="5"/>
      <c r="E115" s="36">
        <v>46</v>
      </c>
      <c r="F115" s="36">
        <v>25</v>
      </c>
      <c r="G115" s="16">
        <f t="shared" si="6"/>
        <v>71</v>
      </c>
    </row>
    <row r="116" spans="1:7" ht="22.5" customHeight="1">
      <c r="A116" s="5">
        <v>87</v>
      </c>
      <c r="B116" s="5" t="s">
        <v>175</v>
      </c>
      <c r="C116" s="83" t="s">
        <v>176</v>
      </c>
      <c r="D116" s="5"/>
      <c r="E116" s="36">
        <v>49</v>
      </c>
      <c r="F116" s="36">
        <v>25</v>
      </c>
      <c r="G116" s="16">
        <f t="shared" si="6"/>
        <v>74</v>
      </c>
    </row>
    <row r="117" spans="1:7" ht="22.5" customHeight="1">
      <c r="A117" s="5">
        <v>88</v>
      </c>
      <c r="B117" s="5" t="s">
        <v>177</v>
      </c>
      <c r="C117" s="83" t="s">
        <v>178</v>
      </c>
      <c r="D117" s="5"/>
      <c r="E117" s="36">
        <v>48</v>
      </c>
      <c r="F117" s="36">
        <v>25</v>
      </c>
      <c r="G117" s="16">
        <f t="shared" si="6"/>
        <v>73</v>
      </c>
    </row>
    <row r="118" spans="1:7" ht="22.5" customHeight="1">
      <c r="A118" s="5">
        <v>89</v>
      </c>
      <c r="B118" s="5" t="s">
        <v>179</v>
      </c>
      <c r="C118" s="83" t="s">
        <v>180</v>
      </c>
      <c r="D118" s="5"/>
      <c r="E118" s="36">
        <v>46</v>
      </c>
      <c r="F118" s="36">
        <v>25</v>
      </c>
      <c r="G118" s="16">
        <f t="shared" si="6"/>
        <v>71</v>
      </c>
    </row>
    <row r="119" spans="1:7" ht="22.5" customHeight="1">
      <c r="A119" s="5">
        <v>90</v>
      </c>
      <c r="B119" s="5" t="s">
        <v>181</v>
      </c>
      <c r="C119" s="83" t="s">
        <v>182</v>
      </c>
      <c r="D119" s="5"/>
      <c r="E119" s="36">
        <v>49</v>
      </c>
      <c r="F119" s="36">
        <v>24</v>
      </c>
      <c r="G119" s="16">
        <f t="shared" si="6"/>
        <v>73</v>
      </c>
    </row>
    <row r="120" spans="1:7" ht="22.5" customHeight="1">
      <c r="A120" s="5">
        <v>91</v>
      </c>
      <c r="B120" s="5" t="s">
        <v>183</v>
      </c>
      <c r="C120" s="83" t="s">
        <v>184</v>
      </c>
      <c r="D120" s="5" t="s">
        <v>396</v>
      </c>
      <c r="E120" s="36">
        <v>48</v>
      </c>
      <c r="F120" s="36">
        <v>24</v>
      </c>
      <c r="G120" s="16">
        <f t="shared" si="6"/>
        <v>72</v>
      </c>
    </row>
    <row r="121" spans="1:7" ht="30" customHeight="1">
      <c r="A121" s="39"/>
      <c r="B121" s="39"/>
      <c r="C121" s="40"/>
      <c r="D121" s="39"/>
      <c r="E121" s="35"/>
      <c r="F121" s="35"/>
      <c r="G121" s="41"/>
    </row>
    <row r="122" spans="1:7" ht="30" customHeight="1">
      <c r="A122" s="39"/>
      <c r="B122" s="39"/>
      <c r="C122" s="40"/>
      <c r="D122" s="39"/>
      <c r="E122" s="35"/>
      <c r="F122" s="35"/>
      <c r="G122" s="41"/>
    </row>
    <row r="123" spans="1:7" s="43" customFormat="1" ht="30" customHeight="1">
      <c r="A123" s="78" t="s">
        <v>408</v>
      </c>
      <c r="B123" s="42"/>
      <c r="C123" s="76" t="s">
        <v>400</v>
      </c>
      <c r="D123" s="52"/>
      <c r="E123" s="101" t="s">
        <v>401</v>
      </c>
      <c r="F123" s="101"/>
      <c r="G123" s="77" t="s">
        <v>402</v>
      </c>
    </row>
    <row r="124" spans="1:7" ht="24.75" customHeight="1">
      <c r="A124" s="103" t="s">
        <v>442</v>
      </c>
      <c r="B124" s="104"/>
      <c r="C124" s="104"/>
      <c r="D124" s="37"/>
      <c r="E124" s="33"/>
      <c r="F124" s="34"/>
      <c r="G124" s="16"/>
    </row>
    <row r="125" spans="1:7" ht="22.5" customHeight="1">
      <c r="A125" s="5">
        <v>92</v>
      </c>
      <c r="B125" s="5" t="s">
        <v>185</v>
      </c>
      <c r="C125" s="83" t="s">
        <v>186</v>
      </c>
      <c r="D125" s="5"/>
      <c r="E125" s="36">
        <v>49</v>
      </c>
      <c r="F125" s="84">
        <v>25</v>
      </c>
      <c r="G125" s="16">
        <f>SUM(E125:F125)</f>
        <v>74</v>
      </c>
    </row>
    <row r="126" spans="1:7" ht="22.5" customHeight="1">
      <c r="A126" s="5">
        <v>93</v>
      </c>
      <c r="B126" s="5" t="s">
        <v>187</v>
      </c>
      <c r="C126" s="83" t="s">
        <v>188</v>
      </c>
      <c r="D126" s="5"/>
      <c r="E126" s="36">
        <v>57</v>
      </c>
      <c r="F126" s="84">
        <v>26</v>
      </c>
      <c r="G126" s="16">
        <f aca="true" t="shared" si="7" ref="G126:G137">SUM(E126:F126)</f>
        <v>83</v>
      </c>
    </row>
    <row r="127" spans="1:7" ht="22.5" customHeight="1">
      <c r="A127" s="5">
        <v>94</v>
      </c>
      <c r="B127" s="5" t="s">
        <v>189</v>
      </c>
      <c r="C127" s="83" t="s">
        <v>190</v>
      </c>
      <c r="D127" s="5"/>
      <c r="E127" s="36">
        <v>55</v>
      </c>
      <c r="F127" s="84">
        <v>26</v>
      </c>
      <c r="G127" s="16">
        <f t="shared" si="7"/>
        <v>81</v>
      </c>
    </row>
    <row r="128" spans="1:7" ht="22.5" customHeight="1">
      <c r="A128" s="5">
        <v>95</v>
      </c>
      <c r="B128" s="5" t="s">
        <v>191</v>
      </c>
      <c r="C128" s="83" t="s">
        <v>192</v>
      </c>
      <c r="D128" s="5"/>
      <c r="E128" s="36">
        <v>53</v>
      </c>
      <c r="F128" s="84">
        <v>24</v>
      </c>
      <c r="G128" s="16">
        <f t="shared" si="7"/>
        <v>77</v>
      </c>
    </row>
    <row r="129" spans="1:7" ht="22.5" customHeight="1">
      <c r="A129" s="5">
        <v>96</v>
      </c>
      <c r="B129" s="5" t="s">
        <v>193</v>
      </c>
      <c r="C129" s="83" t="s">
        <v>194</v>
      </c>
      <c r="D129" s="5"/>
      <c r="E129" s="36">
        <v>54</v>
      </c>
      <c r="F129" s="84">
        <v>26</v>
      </c>
      <c r="G129" s="16">
        <f t="shared" si="7"/>
        <v>80</v>
      </c>
    </row>
    <row r="130" spans="1:7" ht="22.5" customHeight="1">
      <c r="A130" s="5">
        <v>97</v>
      </c>
      <c r="B130" s="5" t="s">
        <v>195</v>
      </c>
      <c r="C130" s="83" t="s">
        <v>196</v>
      </c>
      <c r="D130" s="5"/>
      <c r="E130" s="36">
        <v>56</v>
      </c>
      <c r="F130" s="84">
        <v>27</v>
      </c>
      <c r="G130" s="16">
        <f t="shared" si="7"/>
        <v>83</v>
      </c>
    </row>
    <row r="131" spans="1:7" ht="22.5" customHeight="1">
      <c r="A131" s="5">
        <v>98</v>
      </c>
      <c r="B131" s="5" t="s">
        <v>197</v>
      </c>
      <c r="C131" s="83" t="s">
        <v>198</v>
      </c>
      <c r="D131" s="5"/>
      <c r="E131" s="36">
        <v>56</v>
      </c>
      <c r="F131" s="84">
        <v>27</v>
      </c>
      <c r="G131" s="16">
        <f t="shared" si="7"/>
        <v>83</v>
      </c>
    </row>
    <row r="132" spans="1:7" ht="22.5" customHeight="1">
      <c r="A132" s="5">
        <v>99</v>
      </c>
      <c r="B132" s="5" t="s">
        <v>199</v>
      </c>
      <c r="C132" s="83" t="s">
        <v>200</v>
      </c>
      <c r="D132" s="5"/>
      <c r="E132" s="36">
        <v>53</v>
      </c>
      <c r="F132" s="84">
        <v>26</v>
      </c>
      <c r="G132" s="16">
        <f t="shared" si="7"/>
        <v>79</v>
      </c>
    </row>
    <row r="133" spans="1:7" ht="22.5" customHeight="1">
      <c r="A133" s="5">
        <v>100</v>
      </c>
      <c r="B133" s="5" t="s">
        <v>201</v>
      </c>
      <c r="C133" s="83" t="s">
        <v>202</v>
      </c>
      <c r="D133" s="5"/>
      <c r="E133" s="36">
        <v>54</v>
      </c>
      <c r="F133" s="84">
        <v>26</v>
      </c>
      <c r="G133" s="16">
        <f t="shared" si="7"/>
        <v>80</v>
      </c>
    </row>
    <row r="134" spans="1:7" ht="22.5" customHeight="1">
      <c r="A134" s="5">
        <v>101</v>
      </c>
      <c r="B134" s="5" t="s">
        <v>203</v>
      </c>
      <c r="C134" s="83" t="s">
        <v>204</v>
      </c>
      <c r="D134" s="5"/>
      <c r="E134" s="36">
        <v>54</v>
      </c>
      <c r="F134" s="84">
        <v>25</v>
      </c>
      <c r="G134" s="16">
        <f t="shared" si="7"/>
        <v>79</v>
      </c>
    </row>
    <row r="135" spans="1:7" ht="22.5" customHeight="1">
      <c r="A135" s="5">
        <v>102</v>
      </c>
      <c r="B135" s="5" t="s">
        <v>205</v>
      </c>
      <c r="C135" s="83" t="s">
        <v>206</v>
      </c>
      <c r="D135" s="5"/>
      <c r="E135" s="36">
        <v>53</v>
      </c>
      <c r="F135" s="84">
        <v>25</v>
      </c>
      <c r="G135" s="16">
        <f t="shared" si="7"/>
        <v>78</v>
      </c>
    </row>
    <row r="136" spans="1:7" ht="22.5" customHeight="1">
      <c r="A136" s="5">
        <v>103</v>
      </c>
      <c r="B136" s="5" t="s">
        <v>207</v>
      </c>
      <c r="C136" s="83" t="s">
        <v>208</v>
      </c>
      <c r="D136" s="5"/>
      <c r="E136" s="36">
        <v>53</v>
      </c>
      <c r="F136" s="84">
        <v>23</v>
      </c>
      <c r="G136" s="16">
        <f t="shared" si="7"/>
        <v>76</v>
      </c>
    </row>
    <row r="137" spans="1:7" ht="22.5" customHeight="1">
      <c r="A137" s="5">
        <v>104</v>
      </c>
      <c r="B137" s="5" t="s">
        <v>209</v>
      </c>
      <c r="C137" s="83" t="s">
        <v>210</v>
      </c>
      <c r="D137" s="5"/>
      <c r="E137" s="36">
        <v>50</v>
      </c>
      <c r="F137" s="84">
        <v>23</v>
      </c>
      <c r="G137" s="16">
        <f t="shared" si="7"/>
        <v>73</v>
      </c>
    </row>
    <row r="138" spans="1:7" ht="22.5" customHeight="1">
      <c r="A138" s="5">
        <v>105</v>
      </c>
      <c r="B138" s="5" t="s">
        <v>211</v>
      </c>
      <c r="C138" s="83" t="s">
        <v>212</v>
      </c>
      <c r="D138" s="5"/>
      <c r="E138" s="36">
        <v>52</v>
      </c>
      <c r="F138" s="36">
        <v>24</v>
      </c>
      <c r="G138" s="16">
        <f>SUM(E138:F138)</f>
        <v>76</v>
      </c>
    </row>
    <row r="139" spans="1:7" ht="22.5" customHeight="1">
      <c r="A139" s="5">
        <v>106</v>
      </c>
      <c r="B139" s="5" t="s">
        <v>213</v>
      </c>
      <c r="C139" s="83" t="s">
        <v>214</v>
      </c>
      <c r="D139" s="5"/>
      <c r="E139" s="36">
        <v>52</v>
      </c>
      <c r="F139" s="36">
        <v>25</v>
      </c>
      <c r="G139" s="16">
        <f aca="true" t="shared" si="8" ref="G139:G144">SUM(E139:F139)</f>
        <v>77</v>
      </c>
    </row>
    <row r="140" spans="1:7" ht="22.5" customHeight="1">
      <c r="A140" s="5">
        <v>107</v>
      </c>
      <c r="B140" s="5" t="s">
        <v>215</v>
      </c>
      <c r="C140" s="83" t="s">
        <v>216</v>
      </c>
      <c r="D140" s="5"/>
      <c r="E140" s="36">
        <v>51</v>
      </c>
      <c r="F140" s="36">
        <v>25</v>
      </c>
      <c r="G140" s="16">
        <f t="shared" si="8"/>
        <v>76</v>
      </c>
    </row>
    <row r="141" spans="1:7" ht="22.5" customHeight="1">
      <c r="A141" s="5">
        <v>108</v>
      </c>
      <c r="B141" s="5" t="s">
        <v>217</v>
      </c>
      <c r="C141" s="83" t="s">
        <v>218</v>
      </c>
      <c r="D141" s="5"/>
      <c r="E141" s="36">
        <v>55</v>
      </c>
      <c r="F141" s="36">
        <v>25</v>
      </c>
      <c r="G141" s="16">
        <f t="shared" si="8"/>
        <v>80</v>
      </c>
    </row>
    <row r="142" spans="1:7" ht="22.5" customHeight="1">
      <c r="A142" s="5">
        <v>109</v>
      </c>
      <c r="B142" s="5" t="s">
        <v>219</v>
      </c>
      <c r="C142" s="83" t="s">
        <v>220</v>
      </c>
      <c r="D142" s="5"/>
      <c r="E142" s="36">
        <v>50</v>
      </c>
      <c r="F142" s="36">
        <v>25</v>
      </c>
      <c r="G142" s="16">
        <f t="shared" si="8"/>
        <v>75</v>
      </c>
    </row>
    <row r="143" spans="1:7" ht="22.5" customHeight="1">
      <c r="A143" s="5">
        <v>110</v>
      </c>
      <c r="B143" s="5" t="s">
        <v>221</v>
      </c>
      <c r="C143" s="83" t="s">
        <v>222</v>
      </c>
      <c r="D143" s="5"/>
      <c r="E143" s="36">
        <v>49</v>
      </c>
      <c r="F143" s="36">
        <v>24</v>
      </c>
      <c r="G143" s="16">
        <f t="shared" si="8"/>
        <v>73</v>
      </c>
    </row>
    <row r="144" spans="1:7" ht="22.5" customHeight="1">
      <c r="A144" s="5">
        <v>111</v>
      </c>
      <c r="B144" s="5" t="s">
        <v>223</v>
      </c>
      <c r="C144" s="83" t="s">
        <v>150</v>
      </c>
      <c r="D144" s="5"/>
      <c r="E144" s="36">
        <v>50</v>
      </c>
      <c r="F144" s="36">
        <v>25</v>
      </c>
      <c r="G144" s="16">
        <f t="shared" si="8"/>
        <v>75</v>
      </c>
    </row>
    <row r="145" spans="1:7" ht="30" customHeight="1">
      <c r="A145" s="39"/>
      <c r="B145" s="39"/>
      <c r="C145" s="40"/>
      <c r="D145" s="39"/>
      <c r="E145" s="35"/>
      <c r="F145" s="35"/>
      <c r="G145" s="41"/>
    </row>
    <row r="146" spans="1:7" ht="16.5" customHeight="1">
      <c r="A146" s="39"/>
      <c r="B146" s="39"/>
      <c r="C146" s="40"/>
      <c r="D146" s="39"/>
      <c r="E146" s="35"/>
      <c r="F146" s="35"/>
      <c r="G146" s="41"/>
    </row>
    <row r="147" spans="1:7" s="43" customFormat="1" ht="21" customHeight="1">
      <c r="A147" s="78" t="s">
        <v>408</v>
      </c>
      <c r="B147" s="42"/>
      <c r="C147" s="76" t="s">
        <v>400</v>
      </c>
      <c r="D147" s="52"/>
      <c r="E147" s="101" t="s">
        <v>401</v>
      </c>
      <c r="F147" s="101"/>
      <c r="G147" s="77" t="s">
        <v>402</v>
      </c>
    </row>
    <row r="148" spans="1:7" ht="24.75" customHeight="1">
      <c r="A148" s="103" t="s">
        <v>442</v>
      </c>
      <c r="B148" s="104"/>
      <c r="C148" s="104"/>
      <c r="D148" s="37"/>
      <c r="E148" s="33"/>
      <c r="F148" s="34"/>
      <c r="G148" s="16"/>
    </row>
    <row r="149" spans="1:7" ht="22.5" customHeight="1">
      <c r="A149" s="5">
        <v>112</v>
      </c>
      <c r="B149" s="5" t="s">
        <v>224</v>
      </c>
      <c r="C149" s="83" t="s">
        <v>225</v>
      </c>
      <c r="D149" s="5"/>
      <c r="E149" s="36">
        <v>54</v>
      </c>
      <c r="F149" s="36">
        <v>26</v>
      </c>
      <c r="G149" s="16">
        <f aca="true" t="shared" si="9" ref="G149:G155">SUM(E149:F149)</f>
        <v>80</v>
      </c>
    </row>
    <row r="150" spans="1:7" ht="22.5" customHeight="1">
      <c r="A150" s="5">
        <v>113</v>
      </c>
      <c r="B150" s="5" t="s">
        <v>226</v>
      </c>
      <c r="C150" s="83" t="s">
        <v>227</v>
      </c>
      <c r="D150" s="5"/>
      <c r="E150" s="36">
        <v>43</v>
      </c>
      <c r="F150" s="36">
        <v>24</v>
      </c>
      <c r="G150" s="16">
        <f t="shared" si="9"/>
        <v>67</v>
      </c>
    </row>
    <row r="151" spans="1:7" ht="22.5" customHeight="1">
      <c r="A151" s="5">
        <v>114</v>
      </c>
      <c r="B151" s="5" t="s">
        <v>228</v>
      </c>
      <c r="C151" s="83" t="s">
        <v>229</v>
      </c>
      <c r="D151" s="5"/>
      <c r="E151" s="36">
        <v>51</v>
      </c>
      <c r="F151" s="36">
        <v>25</v>
      </c>
      <c r="G151" s="16">
        <f t="shared" si="9"/>
        <v>76</v>
      </c>
    </row>
    <row r="152" spans="1:7" ht="22.5" customHeight="1">
      <c r="A152" s="5">
        <v>115</v>
      </c>
      <c r="B152" s="5" t="s">
        <v>230</v>
      </c>
      <c r="C152" s="83" t="s">
        <v>231</v>
      </c>
      <c r="D152" s="5"/>
      <c r="E152" s="36">
        <v>56</v>
      </c>
      <c r="F152" s="36">
        <v>26</v>
      </c>
      <c r="G152" s="16">
        <f t="shared" si="9"/>
        <v>82</v>
      </c>
    </row>
    <row r="153" spans="1:7" ht="22.5" customHeight="1">
      <c r="A153" s="5">
        <v>116</v>
      </c>
      <c r="B153" s="5" t="s">
        <v>232</v>
      </c>
      <c r="C153" s="83" t="s">
        <v>233</v>
      </c>
      <c r="D153" s="5"/>
      <c r="E153" s="36">
        <v>51</v>
      </c>
      <c r="F153" s="36">
        <v>27</v>
      </c>
      <c r="G153" s="16">
        <f t="shared" si="9"/>
        <v>78</v>
      </c>
    </row>
    <row r="154" spans="1:7" ht="22.5" customHeight="1">
      <c r="A154" s="5">
        <v>117</v>
      </c>
      <c r="B154" s="5" t="s">
        <v>234</v>
      </c>
      <c r="C154" s="83" t="s">
        <v>235</v>
      </c>
      <c r="D154" s="5"/>
      <c r="E154" s="36">
        <v>55</v>
      </c>
      <c r="F154" s="36">
        <v>26</v>
      </c>
      <c r="G154" s="16">
        <f t="shared" si="9"/>
        <v>81</v>
      </c>
    </row>
    <row r="155" spans="1:7" ht="22.5" customHeight="1">
      <c r="A155" s="5">
        <v>118</v>
      </c>
      <c r="B155" s="5" t="s">
        <v>236</v>
      </c>
      <c r="C155" s="83" t="s">
        <v>237</v>
      </c>
      <c r="D155" s="5"/>
      <c r="E155" s="36">
        <v>55</v>
      </c>
      <c r="F155" s="36">
        <v>26</v>
      </c>
      <c r="G155" s="16">
        <f t="shared" si="9"/>
        <v>81</v>
      </c>
    </row>
    <row r="156" spans="1:7" ht="22.5" customHeight="1">
      <c r="A156" s="5">
        <v>119</v>
      </c>
      <c r="B156" s="5" t="s">
        <v>238</v>
      </c>
      <c r="C156" s="83" t="s">
        <v>239</v>
      </c>
      <c r="D156" s="5"/>
      <c r="E156" s="36">
        <v>51</v>
      </c>
      <c r="F156" s="36">
        <v>26</v>
      </c>
      <c r="G156" s="16">
        <f aca="true" t="shared" si="10" ref="G156:G167">SUM(E156:F156)</f>
        <v>77</v>
      </c>
    </row>
    <row r="157" spans="1:7" ht="22.5" customHeight="1">
      <c r="A157" s="5">
        <v>120</v>
      </c>
      <c r="B157" s="5" t="s">
        <v>240</v>
      </c>
      <c r="C157" s="83" t="s">
        <v>241</v>
      </c>
      <c r="D157" s="5" t="s">
        <v>396</v>
      </c>
      <c r="E157" s="36">
        <v>54</v>
      </c>
      <c r="F157" s="36">
        <v>26</v>
      </c>
      <c r="G157" s="16">
        <f t="shared" si="10"/>
        <v>80</v>
      </c>
    </row>
    <row r="158" spans="1:7" ht="22.5" customHeight="1">
      <c r="A158" s="5">
        <v>121</v>
      </c>
      <c r="B158" s="5" t="s">
        <v>242</v>
      </c>
      <c r="C158" s="83" t="s">
        <v>243</v>
      </c>
      <c r="D158" s="5" t="s">
        <v>396</v>
      </c>
      <c r="E158" s="36">
        <v>53</v>
      </c>
      <c r="F158" s="36">
        <v>26</v>
      </c>
      <c r="G158" s="16">
        <f t="shared" si="10"/>
        <v>79</v>
      </c>
    </row>
    <row r="159" spans="1:7" ht="22.5" customHeight="1">
      <c r="A159" s="5">
        <v>122</v>
      </c>
      <c r="B159" s="5" t="s">
        <v>244</v>
      </c>
      <c r="C159" s="83" t="s">
        <v>245</v>
      </c>
      <c r="D159" s="5" t="s">
        <v>396</v>
      </c>
      <c r="E159" s="36">
        <v>53</v>
      </c>
      <c r="F159" s="36">
        <v>26</v>
      </c>
      <c r="G159" s="16">
        <f t="shared" si="10"/>
        <v>79</v>
      </c>
    </row>
    <row r="160" spans="1:7" ht="22.5" customHeight="1">
      <c r="A160" s="5">
        <v>123</v>
      </c>
      <c r="B160" s="5" t="s">
        <v>246</v>
      </c>
      <c r="C160" s="83" t="s">
        <v>247</v>
      </c>
      <c r="D160" s="5" t="s">
        <v>396</v>
      </c>
      <c r="E160" s="36">
        <v>50</v>
      </c>
      <c r="F160" s="36">
        <v>25</v>
      </c>
      <c r="G160" s="16">
        <f t="shared" si="10"/>
        <v>75</v>
      </c>
    </row>
    <row r="161" spans="1:7" ht="22.5" customHeight="1">
      <c r="A161" s="5">
        <v>124</v>
      </c>
      <c r="B161" s="5" t="s">
        <v>248</v>
      </c>
      <c r="C161" s="83" t="s">
        <v>249</v>
      </c>
      <c r="D161" s="5" t="s">
        <v>396</v>
      </c>
      <c r="E161" s="36">
        <v>52</v>
      </c>
      <c r="F161" s="36">
        <v>25</v>
      </c>
      <c r="G161" s="16">
        <f t="shared" si="10"/>
        <v>77</v>
      </c>
    </row>
    <row r="162" spans="1:7" ht="22.5" customHeight="1">
      <c r="A162" s="5">
        <v>125</v>
      </c>
      <c r="B162" s="5" t="s">
        <v>250</v>
      </c>
      <c r="C162" s="83" t="s">
        <v>251</v>
      </c>
      <c r="D162" s="5"/>
      <c r="E162" s="36">
        <v>52</v>
      </c>
      <c r="F162" s="36">
        <v>26</v>
      </c>
      <c r="G162" s="16">
        <f t="shared" si="10"/>
        <v>78</v>
      </c>
    </row>
    <row r="163" spans="1:7" ht="22.5" customHeight="1">
      <c r="A163" s="5">
        <v>126</v>
      </c>
      <c r="B163" s="5" t="s">
        <v>252</v>
      </c>
      <c r="C163" s="83" t="s">
        <v>253</v>
      </c>
      <c r="D163" s="5"/>
      <c r="E163" s="36">
        <v>50</v>
      </c>
      <c r="F163" s="36">
        <v>25</v>
      </c>
      <c r="G163" s="16">
        <f t="shared" si="10"/>
        <v>75</v>
      </c>
    </row>
    <row r="164" spans="1:7" ht="22.5" customHeight="1">
      <c r="A164" s="5">
        <v>127</v>
      </c>
      <c r="B164" s="5" t="s">
        <v>254</v>
      </c>
      <c r="C164" s="83" t="s">
        <v>255</v>
      </c>
      <c r="D164" s="5"/>
      <c r="E164" s="36">
        <v>48</v>
      </c>
      <c r="F164" s="36">
        <v>24</v>
      </c>
      <c r="G164" s="16">
        <f t="shared" si="10"/>
        <v>72</v>
      </c>
    </row>
    <row r="165" spans="1:7" ht="22.5" customHeight="1">
      <c r="A165" s="5">
        <v>128</v>
      </c>
      <c r="B165" s="5" t="s">
        <v>256</v>
      </c>
      <c r="C165" s="83" t="s">
        <v>257</v>
      </c>
      <c r="D165" s="5"/>
      <c r="E165" s="36">
        <v>53</v>
      </c>
      <c r="F165" s="36">
        <v>26</v>
      </c>
      <c r="G165" s="16">
        <f t="shared" si="10"/>
        <v>79</v>
      </c>
    </row>
    <row r="166" spans="1:7" ht="22.5" customHeight="1">
      <c r="A166" s="5">
        <v>129</v>
      </c>
      <c r="B166" s="5" t="s">
        <v>258</v>
      </c>
      <c r="C166" s="83" t="s">
        <v>259</v>
      </c>
      <c r="D166" s="5"/>
      <c r="E166" s="36">
        <v>53</v>
      </c>
      <c r="F166" s="36">
        <v>25</v>
      </c>
      <c r="G166" s="16">
        <f t="shared" si="10"/>
        <v>78</v>
      </c>
    </row>
    <row r="167" spans="1:7" ht="22.5" customHeight="1">
      <c r="A167" s="5">
        <v>130</v>
      </c>
      <c r="B167" s="5" t="s">
        <v>260</v>
      </c>
      <c r="C167" s="83" t="s">
        <v>261</v>
      </c>
      <c r="D167" s="5" t="s">
        <v>396</v>
      </c>
      <c r="E167" s="36">
        <v>54</v>
      </c>
      <c r="F167" s="36">
        <v>24</v>
      </c>
      <c r="G167" s="16">
        <f t="shared" si="10"/>
        <v>78</v>
      </c>
    </row>
    <row r="168" spans="1:7" ht="30" customHeight="1">
      <c r="A168" s="39"/>
      <c r="B168" s="39"/>
      <c r="C168" s="40"/>
      <c r="D168" s="39"/>
      <c r="E168" s="35"/>
      <c r="F168" s="35"/>
      <c r="G168" s="41"/>
    </row>
    <row r="169" spans="1:7" ht="15.75" customHeight="1">
      <c r="A169" s="39"/>
      <c r="B169" s="39"/>
      <c r="C169" s="40"/>
      <c r="D169" s="39"/>
      <c r="E169" s="35"/>
      <c r="F169" s="35"/>
      <c r="G169" s="41"/>
    </row>
    <row r="170" spans="1:7" s="43" customFormat="1" ht="19.5" customHeight="1">
      <c r="A170" s="78" t="s">
        <v>408</v>
      </c>
      <c r="B170" s="42"/>
      <c r="C170" s="76" t="s">
        <v>400</v>
      </c>
      <c r="D170" s="52"/>
      <c r="E170" s="101" t="s">
        <v>401</v>
      </c>
      <c r="F170" s="101"/>
      <c r="G170" s="77" t="s">
        <v>402</v>
      </c>
    </row>
    <row r="171" spans="1:7" ht="24.75" customHeight="1">
      <c r="A171" s="103" t="s">
        <v>443</v>
      </c>
      <c r="B171" s="104"/>
      <c r="C171" s="104"/>
      <c r="D171" s="37"/>
      <c r="E171" s="33"/>
      <c r="F171" s="34"/>
      <c r="G171" s="16"/>
    </row>
    <row r="172" spans="1:7" ht="22.5" customHeight="1">
      <c r="A172" s="5">
        <v>131</v>
      </c>
      <c r="B172" s="5" t="s">
        <v>262</v>
      </c>
      <c r="C172" s="83" t="s">
        <v>263</v>
      </c>
      <c r="D172" s="5"/>
      <c r="E172" s="36">
        <v>55</v>
      </c>
      <c r="F172" s="36">
        <v>26</v>
      </c>
      <c r="G172" s="16">
        <f>SUM(E172:F172)</f>
        <v>81</v>
      </c>
    </row>
    <row r="173" spans="1:7" ht="22.5" customHeight="1">
      <c r="A173" s="5">
        <v>132</v>
      </c>
      <c r="B173" s="5" t="s">
        <v>264</v>
      </c>
      <c r="C173" s="83" t="s">
        <v>265</v>
      </c>
      <c r="D173" s="5"/>
      <c r="E173" s="36">
        <v>48</v>
      </c>
      <c r="F173" s="36">
        <v>22</v>
      </c>
      <c r="G173" s="16">
        <f aca="true" t="shared" si="11" ref="G173:G184">SUM(E173:F173)</f>
        <v>70</v>
      </c>
    </row>
    <row r="174" spans="1:7" ht="22.5" customHeight="1">
      <c r="A174" s="5">
        <v>133</v>
      </c>
      <c r="B174" s="5" t="s">
        <v>266</v>
      </c>
      <c r="C174" s="83" t="s">
        <v>267</v>
      </c>
      <c r="D174" s="5" t="s">
        <v>396</v>
      </c>
      <c r="E174" s="36">
        <v>59</v>
      </c>
      <c r="F174" s="36">
        <v>25</v>
      </c>
      <c r="G174" s="16">
        <f t="shared" si="11"/>
        <v>84</v>
      </c>
    </row>
    <row r="175" spans="1:7" ht="22.5" customHeight="1">
      <c r="A175" s="5">
        <v>134</v>
      </c>
      <c r="B175" s="5" t="s">
        <v>268</v>
      </c>
      <c r="C175" s="83" t="s">
        <v>269</v>
      </c>
      <c r="D175" s="5" t="s">
        <v>396</v>
      </c>
      <c r="E175" s="36">
        <v>57</v>
      </c>
      <c r="F175" s="36">
        <v>25</v>
      </c>
      <c r="G175" s="16">
        <f t="shared" si="11"/>
        <v>82</v>
      </c>
    </row>
    <row r="176" spans="1:7" ht="22.5" customHeight="1">
      <c r="A176" s="5">
        <v>135</v>
      </c>
      <c r="B176" s="5" t="s">
        <v>270</v>
      </c>
      <c r="C176" s="83" t="s">
        <v>271</v>
      </c>
      <c r="D176" s="5"/>
      <c r="E176" s="36">
        <v>53</v>
      </c>
      <c r="F176" s="36">
        <v>25</v>
      </c>
      <c r="G176" s="16">
        <f t="shared" si="11"/>
        <v>78</v>
      </c>
    </row>
    <row r="177" spans="1:7" ht="22.5" customHeight="1">
      <c r="A177" s="5">
        <v>136</v>
      </c>
      <c r="B177" s="5" t="s">
        <v>272</v>
      </c>
      <c r="C177" s="83" t="s">
        <v>273</v>
      </c>
      <c r="D177" s="5"/>
      <c r="E177" s="36">
        <v>52</v>
      </c>
      <c r="F177" s="36">
        <v>26</v>
      </c>
      <c r="G177" s="16">
        <f t="shared" si="11"/>
        <v>78</v>
      </c>
    </row>
    <row r="178" spans="1:7" ht="22.5" customHeight="1">
      <c r="A178" s="5">
        <v>137</v>
      </c>
      <c r="B178" s="5" t="s">
        <v>274</v>
      </c>
      <c r="C178" s="83" t="s">
        <v>275</v>
      </c>
      <c r="D178" s="5"/>
      <c r="E178" s="36">
        <v>57</v>
      </c>
      <c r="F178" s="36">
        <v>25</v>
      </c>
      <c r="G178" s="16">
        <f t="shared" si="11"/>
        <v>82</v>
      </c>
    </row>
    <row r="179" spans="1:7" ht="22.5" customHeight="1">
      <c r="A179" s="5">
        <v>138</v>
      </c>
      <c r="B179" s="5" t="s">
        <v>276</v>
      </c>
      <c r="C179" s="83" t="s">
        <v>277</v>
      </c>
      <c r="D179" s="5"/>
      <c r="E179" s="36">
        <v>54</v>
      </c>
      <c r="F179" s="36">
        <v>25</v>
      </c>
      <c r="G179" s="16">
        <f t="shared" si="11"/>
        <v>79</v>
      </c>
    </row>
    <row r="180" spans="1:7" ht="22.5" customHeight="1">
      <c r="A180" s="5">
        <v>139</v>
      </c>
      <c r="B180" s="5" t="s">
        <v>278</v>
      </c>
      <c r="C180" s="83" t="s">
        <v>279</v>
      </c>
      <c r="D180" s="5" t="s">
        <v>396</v>
      </c>
      <c r="E180" s="36">
        <v>46</v>
      </c>
      <c r="F180" s="36">
        <v>24</v>
      </c>
      <c r="G180" s="16">
        <f t="shared" si="11"/>
        <v>70</v>
      </c>
    </row>
    <row r="181" spans="1:7" ht="22.5" customHeight="1">
      <c r="A181" s="5">
        <v>140</v>
      </c>
      <c r="B181" s="5" t="s">
        <v>280</v>
      </c>
      <c r="C181" s="83" t="s">
        <v>281</v>
      </c>
      <c r="D181" s="5" t="s">
        <v>396</v>
      </c>
      <c r="E181" s="36">
        <v>36</v>
      </c>
      <c r="F181" s="36">
        <v>25</v>
      </c>
      <c r="G181" s="16">
        <f t="shared" si="11"/>
        <v>61</v>
      </c>
    </row>
    <row r="182" spans="1:7" ht="22.5" customHeight="1">
      <c r="A182" s="5">
        <v>141</v>
      </c>
      <c r="B182" s="5" t="s">
        <v>282</v>
      </c>
      <c r="C182" s="83" t="s">
        <v>283</v>
      </c>
      <c r="D182" s="5"/>
      <c r="E182" s="36">
        <v>52</v>
      </c>
      <c r="F182" s="36">
        <v>25</v>
      </c>
      <c r="G182" s="16">
        <f t="shared" si="11"/>
        <v>77</v>
      </c>
    </row>
    <row r="183" spans="1:7" ht="22.5" customHeight="1">
      <c r="A183" s="5">
        <v>142</v>
      </c>
      <c r="B183" s="5" t="s">
        <v>284</v>
      </c>
      <c r="C183" s="83" t="s">
        <v>285</v>
      </c>
      <c r="D183" s="5"/>
      <c r="E183" s="36">
        <v>56</v>
      </c>
      <c r="F183" s="36">
        <v>25</v>
      </c>
      <c r="G183" s="16">
        <f t="shared" si="11"/>
        <v>81</v>
      </c>
    </row>
    <row r="184" spans="1:7" ht="22.5" customHeight="1">
      <c r="A184" s="5">
        <v>143</v>
      </c>
      <c r="B184" s="5" t="s">
        <v>286</v>
      </c>
      <c r="C184" s="83" t="s">
        <v>287</v>
      </c>
      <c r="D184" s="5" t="s">
        <v>396</v>
      </c>
      <c r="E184" s="36">
        <v>47</v>
      </c>
      <c r="F184" s="36">
        <v>26</v>
      </c>
      <c r="G184" s="16">
        <f t="shared" si="11"/>
        <v>73</v>
      </c>
    </row>
    <row r="185" spans="1:7" ht="22.5" customHeight="1">
      <c r="A185" s="5">
        <v>144</v>
      </c>
      <c r="B185" s="5" t="s">
        <v>288</v>
      </c>
      <c r="C185" s="83" t="s">
        <v>289</v>
      </c>
      <c r="D185" s="5"/>
      <c r="E185" s="36">
        <v>55</v>
      </c>
      <c r="F185" s="36">
        <v>27</v>
      </c>
      <c r="G185" s="16">
        <f>SUM(E185:F185)</f>
        <v>82</v>
      </c>
    </row>
    <row r="186" spans="1:7" ht="22.5" customHeight="1">
      <c r="A186" s="5">
        <v>145</v>
      </c>
      <c r="B186" s="5" t="s">
        <v>290</v>
      </c>
      <c r="C186" s="83" t="s">
        <v>291</v>
      </c>
      <c r="D186" s="5"/>
      <c r="E186" s="36">
        <v>57</v>
      </c>
      <c r="F186" s="36">
        <v>27</v>
      </c>
      <c r="G186" s="16">
        <f aca="true" t="shared" si="12" ref="G186:G192">SUM(E186:F186)</f>
        <v>84</v>
      </c>
    </row>
    <row r="187" spans="1:7" ht="22.5" customHeight="1">
      <c r="A187" s="5">
        <v>146</v>
      </c>
      <c r="B187" s="5" t="s">
        <v>292</v>
      </c>
      <c r="C187" s="83" t="s">
        <v>293</v>
      </c>
      <c r="D187" s="5" t="s">
        <v>396</v>
      </c>
      <c r="E187" s="36">
        <v>56</v>
      </c>
      <c r="F187" s="36">
        <v>25</v>
      </c>
      <c r="G187" s="16">
        <f t="shared" si="12"/>
        <v>81</v>
      </c>
    </row>
    <row r="188" spans="1:7" ht="22.5" customHeight="1">
      <c r="A188" s="5">
        <v>147</v>
      </c>
      <c r="B188" s="5" t="s">
        <v>294</v>
      </c>
      <c r="C188" s="83" t="s">
        <v>295</v>
      </c>
      <c r="D188" s="5"/>
      <c r="E188" s="36">
        <v>50</v>
      </c>
      <c r="F188" s="36">
        <v>25</v>
      </c>
      <c r="G188" s="16">
        <f t="shared" si="12"/>
        <v>75</v>
      </c>
    </row>
    <row r="189" spans="1:7" ht="22.5" customHeight="1">
      <c r="A189" s="5">
        <v>148</v>
      </c>
      <c r="B189" s="5" t="s">
        <v>296</v>
      </c>
      <c r="C189" s="83" t="s">
        <v>297</v>
      </c>
      <c r="D189" s="5" t="s">
        <v>396</v>
      </c>
      <c r="E189" s="36">
        <v>53</v>
      </c>
      <c r="F189" s="36">
        <v>25</v>
      </c>
      <c r="G189" s="16">
        <f t="shared" si="12"/>
        <v>78</v>
      </c>
    </row>
    <row r="190" spans="1:7" ht="22.5" customHeight="1">
      <c r="A190" s="5">
        <v>149</v>
      </c>
      <c r="B190" s="5" t="s">
        <v>300</v>
      </c>
      <c r="C190" s="83" t="s">
        <v>301</v>
      </c>
      <c r="D190" s="5" t="s">
        <v>396</v>
      </c>
      <c r="E190" s="36">
        <v>54</v>
      </c>
      <c r="F190" s="36">
        <v>25</v>
      </c>
      <c r="G190" s="16">
        <f t="shared" si="12"/>
        <v>79</v>
      </c>
    </row>
    <row r="191" spans="1:7" ht="22.5" customHeight="1">
      <c r="A191" s="5">
        <v>150</v>
      </c>
      <c r="B191" s="5" t="s">
        <v>302</v>
      </c>
      <c r="C191" s="83" t="s">
        <v>303</v>
      </c>
      <c r="D191" s="5"/>
      <c r="E191" s="36">
        <v>53</v>
      </c>
      <c r="F191" s="36">
        <v>24</v>
      </c>
      <c r="G191" s="16">
        <f t="shared" si="12"/>
        <v>77</v>
      </c>
    </row>
    <row r="192" spans="1:7" ht="22.5" customHeight="1">
      <c r="A192" s="5">
        <v>151</v>
      </c>
      <c r="B192" s="5" t="s">
        <v>304</v>
      </c>
      <c r="C192" s="83" t="s">
        <v>305</v>
      </c>
      <c r="D192" s="5"/>
      <c r="E192" s="36">
        <v>52</v>
      </c>
      <c r="F192" s="36">
        <v>25</v>
      </c>
      <c r="G192" s="16">
        <f t="shared" si="12"/>
        <v>77</v>
      </c>
    </row>
    <row r="193" spans="1:7" ht="30" customHeight="1">
      <c r="A193" s="39"/>
      <c r="B193" s="39"/>
      <c r="C193" s="40"/>
      <c r="D193" s="39"/>
      <c r="E193" s="35"/>
      <c r="F193" s="35"/>
      <c r="G193" s="41"/>
    </row>
    <row r="194" spans="1:7" ht="30" customHeight="1">
      <c r="A194" s="39"/>
      <c r="B194" s="39"/>
      <c r="C194" s="40"/>
      <c r="D194" s="39"/>
      <c r="E194" s="35"/>
      <c r="F194" s="35"/>
      <c r="G194" s="41"/>
    </row>
    <row r="195" spans="1:7" s="43" customFormat="1" ht="30" customHeight="1">
      <c r="A195" s="78" t="s">
        <v>408</v>
      </c>
      <c r="B195" s="42"/>
      <c r="C195" s="76" t="s">
        <v>400</v>
      </c>
      <c r="D195" s="52"/>
      <c r="E195" s="101" t="s">
        <v>401</v>
      </c>
      <c r="F195" s="101"/>
      <c r="G195" s="77" t="s">
        <v>402</v>
      </c>
    </row>
    <row r="196" spans="1:7" ht="24" customHeight="1">
      <c r="A196" s="103" t="s">
        <v>443</v>
      </c>
      <c r="B196" s="104"/>
      <c r="C196" s="104"/>
      <c r="D196" s="37"/>
      <c r="E196" s="33"/>
      <c r="F196" s="34"/>
      <c r="G196" s="16"/>
    </row>
    <row r="197" spans="1:7" ht="22.5" customHeight="1">
      <c r="A197" s="5">
        <v>152</v>
      </c>
      <c r="B197" s="5" t="s">
        <v>306</v>
      </c>
      <c r="C197" s="83" t="s">
        <v>307</v>
      </c>
      <c r="D197" s="5"/>
      <c r="E197" s="36">
        <v>57</v>
      </c>
      <c r="F197" s="36">
        <v>27</v>
      </c>
      <c r="G197" s="16">
        <f aca="true" t="shared" si="13" ref="G197:G202">SUM(E197:F197)</f>
        <v>84</v>
      </c>
    </row>
    <row r="198" spans="1:7" ht="22.5" customHeight="1">
      <c r="A198" s="5">
        <v>153</v>
      </c>
      <c r="B198" s="5" t="s">
        <v>308</v>
      </c>
      <c r="C198" s="83" t="s">
        <v>309</v>
      </c>
      <c r="D198" s="5" t="s">
        <v>396</v>
      </c>
      <c r="E198" s="36">
        <v>54</v>
      </c>
      <c r="F198" s="36">
        <v>25</v>
      </c>
      <c r="G198" s="16">
        <f t="shared" si="13"/>
        <v>79</v>
      </c>
    </row>
    <row r="199" spans="1:7" ht="22.5" customHeight="1">
      <c r="A199" s="5">
        <v>154</v>
      </c>
      <c r="B199" s="5" t="s">
        <v>310</v>
      </c>
      <c r="C199" s="83" t="s">
        <v>311</v>
      </c>
      <c r="D199" s="5" t="s">
        <v>396</v>
      </c>
      <c r="E199" s="36">
        <v>44</v>
      </c>
      <c r="F199" s="36">
        <v>26</v>
      </c>
      <c r="G199" s="16">
        <f t="shared" si="13"/>
        <v>70</v>
      </c>
    </row>
    <row r="200" spans="1:7" ht="22.5" customHeight="1">
      <c r="A200" s="5">
        <v>155</v>
      </c>
      <c r="B200" s="5" t="s">
        <v>312</v>
      </c>
      <c r="C200" s="83" t="s">
        <v>313</v>
      </c>
      <c r="D200" s="5" t="s">
        <v>396</v>
      </c>
      <c r="E200" s="36">
        <v>52</v>
      </c>
      <c r="F200" s="36">
        <v>24</v>
      </c>
      <c r="G200" s="16">
        <f t="shared" si="13"/>
        <v>76</v>
      </c>
    </row>
    <row r="201" spans="1:7" ht="22.5" customHeight="1">
      <c r="A201" s="5">
        <v>156</v>
      </c>
      <c r="B201" s="5" t="s">
        <v>314</v>
      </c>
      <c r="C201" s="83" t="s">
        <v>315</v>
      </c>
      <c r="D201" s="5"/>
      <c r="E201" s="36">
        <v>43</v>
      </c>
      <c r="F201" s="36">
        <v>22</v>
      </c>
      <c r="G201" s="16">
        <f t="shared" si="13"/>
        <v>65</v>
      </c>
    </row>
    <row r="202" spans="1:7" ht="22.5" customHeight="1">
      <c r="A202" s="5">
        <v>157</v>
      </c>
      <c r="B202" s="5" t="s">
        <v>316</v>
      </c>
      <c r="C202" s="83" t="s">
        <v>317</v>
      </c>
      <c r="D202" s="5" t="s">
        <v>396</v>
      </c>
      <c r="E202" s="30">
        <v>48</v>
      </c>
      <c r="F202" s="36">
        <v>26</v>
      </c>
      <c r="G202" s="16">
        <f t="shared" si="13"/>
        <v>74</v>
      </c>
    </row>
    <row r="203" spans="1:7" ht="22.5" customHeight="1">
      <c r="A203" s="5">
        <v>158</v>
      </c>
      <c r="B203" s="5" t="s">
        <v>318</v>
      </c>
      <c r="C203" s="83" t="s">
        <v>319</v>
      </c>
      <c r="D203" s="5"/>
      <c r="E203" s="30">
        <v>57</v>
      </c>
      <c r="F203" s="36">
        <v>27</v>
      </c>
      <c r="G203" s="16">
        <f aca="true" t="shared" si="14" ref="G203:G213">SUM(E203:F203)</f>
        <v>84</v>
      </c>
    </row>
    <row r="204" spans="1:7" ht="22.5" customHeight="1">
      <c r="A204" s="5">
        <v>159</v>
      </c>
      <c r="B204" s="5" t="s">
        <v>320</v>
      </c>
      <c r="C204" s="83" t="s">
        <v>321</v>
      </c>
      <c r="D204" s="5" t="s">
        <v>396</v>
      </c>
      <c r="E204" s="30">
        <v>49</v>
      </c>
      <c r="F204" s="36">
        <v>24</v>
      </c>
      <c r="G204" s="16">
        <f t="shared" si="14"/>
        <v>73</v>
      </c>
    </row>
    <row r="205" spans="1:7" ht="22.5" customHeight="1">
      <c r="A205" s="5">
        <v>160</v>
      </c>
      <c r="B205" s="5" t="s">
        <v>322</v>
      </c>
      <c r="C205" s="83" t="s">
        <v>323</v>
      </c>
      <c r="D205" s="5" t="s">
        <v>396</v>
      </c>
      <c r="E205" s="30">
        <v>52</v>
      </c>
      <c r="F205" s="36">
        <v>25</v>
      </c>
      <c r="G205" s="16">
        <f t="shared" si="14"/>
        <v>77</v>
      </c>
    </row>
    <row r="206" spans="1:7" ht="22.5" customHeight="1">
      <c r="A206" s="5">
        <v>161</v>
      </c>
      <c r="B206" s="5" t="s">
        <v>324</v>
      </c>
      <c r="C206" s="83" t="s">
        <v>325</v>
      </c>
      <c r="D206" s="5" t="s">
        <v>396</v>
      </c>
      <c r="E206" s="30">
        <v>50</v>
      </c>
      <c r="F206" s="36">
        <v>24</v>
      </c>
      <c r="G206" s="16">
        <f t="shared" si="14"/>
        <v>74</v>
      </c>
    </row>
    <row r="207" spans="1:7" ht="22.5" customHeight="1">
      <c r="A207" s="5">
        <v>162</v>
      </c>
      <c r="B207" s="5" t="s">
        <v>326</v>
      </c>
      <c r="C207" s="83" t="s">
        <v>327</v>
      </c>
      <c r="D207" s="5"/>
      <c r="E207" s="30">
        <v>51</v>
      </c>
      <c r="F207" s="36">
        <v>25</v>
      </c>
      <c r="G207" s="16">
        <f t="shared" si="14"/>
        <v>76</v>
      </c>
    </row>
    <row r="208" spans="1:7" ht="22.5" customHeight="1">
      <c r="A208" s="5">
        <v>163</v>
      </c>
      <c r="B208" s="5" t="s">
        <v>328</v>
      </c>
      <c r="C208" s="83" t="s">
        <v>329</v>
      </c>
      <c r="D208" s="5" t="s">
        <v>396</v>
      </c>
      <c r="E208" s="30">
        <v>51</v>
      </c>
      <c r="F208" s="36">
        <v>25</v>
      </c>
      <c r="G208" s="16">
        <f t="shared" si="14"/>
        <v>76</v>
      </c>
    </row>
    <row r="209" spans="1:7" ht="22.5" customHeight="1">
      <c r="A209" s="5">
        <v>164</v>
      </c>
      <c r="B209" s="5" t="s">
        <v>330</v>
      </c>
      <c r="C209" s="83" t="s">
        <v>331</v>
      </c>
      <c r="D209" s="5" t="s">
        <v>396</v>
      </c>
      <c r="E209" s="30">
        <v>40</v>
      </c>
      <c r="F209" s="36">
        <v>23</v>
      </c>
      <c r="G209" s="16">
        <f t="shared" si="14"/>
        <v>63</v>
      </c>
    </row>
    <row r="210" spans="1:7" ht="22.5" customHeight="1">
      <c r="A210" s="5">
        <v>165</v>
      </c>
      <c r="B210" s="5" t="s">
        <v>332</v>
      </c>
      <c r="C210" s="83" t="s">
        <v>333</v>
      </c>
      <c r="D210" s="5"/>
      <c r="E210" s="30">
        <v>59</v>
      </c>
      <c r="F210" s="36">
        <v>25</v>
      </c>
      <c r="G210" s="16">
        <f t="shared" si="14"/>
        <v>84</v>
      </c>
    </row>
    <row r="211" spans="1:7" ht="22.5" customHeight="1">
      <c r="A211" s="5">
        <v>166</v>
      </c>
      <c r="B211" s="5" t="s">
        <v>334</v>
      </c>
      <c r="C211" s="83" t="s">
        <v>335</v>
      </c>
      <c r="D211" s="5" t="s">
        <v>396</v>
      </c>
      <c r="E211" s="30">
        <v>51</v>
      </c>
      <c r="F211" s="36">
        <v>26</v>
      </c>
      <c r="G211" s="16">
        <f t="shared" si="14"/>
        <v>77</v>
      </c>
    </row>
    <row r="212" spans="1:7" ht="22.5" customHeight="1">
      <c r="A212" s="5">
        <v>167</v>
      </c>
      <c r="B212" s="5" t="s">
        <v>336</v>
      </c>
      <c r="C212" s="83" t="s">
        <v>337</v>
      </c>
      <c r="D212" s="5"/>
      <c r="E212" s="30">
        <v>56</v>
      </c>
      <c r="F212" s="36">
        <v>25</v>
      </c>
      <c r="G212" s="16">
        <f t="shared" si="14"/>
        <v>81</v>
      </c>
    </row>
    <row r="213" spans="1:7" ht="22.5" customHeight="1">
      <c r="A213" s="5">
        <v>168</v>
      </c>
      <c r="B213" s="5" t="s">
        <v>338</v>
      </c>
      <c r="C213" s="83" t="s">
        <v>339</v>
      </c>
      <c r="D213" s="5"/>
      <c r="E213" s="30">
        <v>52</v>
      </c>
      <c r="F213" s="36">
        <v>24</v>
      </c>
      <c r="G213" s="16">
        <f t="shared" si="14"/>
        <v>76</v>
      </c>
    </row>
    <row r="214" spans="1:7" ht="30" customHeight="1">
      <c r="A214" s="39"/>
      <c r="B214" s="39"/>
      <c r="C214" s="40"/>
      <c r="D214" s="39"/>
      <c r="E214" s="35"/>
      <c r="F214" s="35"/>
      <c r="G214" s="41"/>
    </row>
    <row r="215" spans="1:7" ht="30" customHeight="1">
      <c r="A215" s="39"/>
      <c r="B215" s="39"/>
      <c r="C215" s="40"/>
      <c r="D215" s="39"/>
      <c r="E215" s="35"/>
      <c r="F215" s="35"/>
      <c r="G215" s="41"/>
    </row>
    <row r="216" spans="1:7" s="43" customFormat="1" ht="19.5" customHeight="1">
      <c r="A216" s="78" t="s">
        <v>408</v>
      </c>
      <c r="B216" s="42"/>
      <c r="C216" s="76" t="s">
        <v>400</v>
      </c>
      <c r="D216" s="52"/>
      <c r="E216" s="101" t="s">
        <v>401</v>
      </c>
      <c r="F216" s="101"/>
      <c r="G216" s="77" t="s">
        <v>402</v>
      </c>
    </row>
    <row r="217" spans="1:7" ht="30" customHeight="1">
      <c r="A217" s="103" t="s">
        <v>444</v>
      </c>
      <c r="B217" s="104"/>
      <c r="C217" s="104"/>
      <c r="D217" s="37"/>
      <c r="E217" s="33"/>
      <c r="F217" s="34"/>
      <c r="G217" s="16"/>
    </row>
    <row r="218" spans="1:7" ht="30" customHeight="1">
      <c r="A218" s="5">
        <v>169</v>
      </c>
      <c r="B218" s="5" t="s">
        <v>340</v>
      </c>
      <c r="C218" s="83" t="s">
        <v>341</v>
      </c>
      <c r="D218" s="5"/>
      <c r="E218" s="30">
        <v>54</v>
      </c>
      <c r="F218" s="36">
        <v>28</v>
      </c>
      <c r="G218" s="16">
        <f>SUM(E218:F218)</f>
        <v>82</v>
      </c>
    </row>
    <row r="219" spans="1:7" ht="30" customHeight="1">
      <c r="A219" s="5">
        <v>170</v>
      </c>
      <c r="B219" s="5" t="s">
        <v>342</v>
      </c>
      <c r="C219" s="83" t="s">
        <v>343</v>
      </c>
      <c r="D219" s="5"/>
      <c r="E219" s="30">
        <v>51</v>
      </c>
      <c r="F219" s="36">
        <v>27</v>
      </c>
      <c r="G219" s="16">
        <f>SUM(E219:F219)</f>
        <v>78</v>
      </c>
    </row>
    <row r="220" spans="1:7" ht="30" customHeight="1">
      <c r="A220" s="39"/>
      <c r="B220" s="39"/>
      <c r="C220" s="40"/>
      <c r="D220" s="39"/>
      <c r="E220" s="35"/>
      <c r="F220" s="35"/>
      <c r="G220" s="41"/>
    </row>
    <row r="221" spans="1:7" ht="30" customHeight="1">
      <c r="A221" s="39"/>
      <c r="B221" s="39"/>
      <c r="C221" s="40"/>
      <c r="D221" s="39"/>
      <c r="E221" s="35"/>
      <c r="F221" s="35"/>
      <c r="G221" s="41"/>
    </row>
    <row r="222" spans="1:7" s="43" customFormat="1" ht="30" customHeight="1">
      <c r="A222" s="78" t="s">
        <v>408</v>
      </c>
      <c r="B222" s="42"/>
      <c r="C222" s="76" t="s">
        <v>400</v>
      </c>
      <c r="D222" s="52"/>
      <c r="E222" s="101" t="s">
        <v>401</v>
      </c>
      <c r="F222" s="101"/>
      <c r="G222" s="77" t="s">
        <v>402</v>
      </c>
    </row>
    <row r="223" spans="1:7" ht="30" customHeight="1">
      <c r="A223" s="103" t="s">
        <v>445</v>
      </c>
      <c r="B223" s="104"/>
      <c r="C223" s="104"/>
      <c r="D223" s="37"/>
      <c r="E223" s="33"/>
      <c r="F223" s="34"/>
      <c r="G223" s="16"/>
    </row>
    <row r="224" spans="1:7" ht="22.5" customHeight="1">
      <c r="A224" s="5">
        <v>171</v>
      </c>
      <c r="B224" s="5" t="s">
        <v>344</v>
      </c>
      <c r="C224" s="83" t="s">
        <v>345</v>
      </c>
      <c r="D224" s="5" t="s">
        <v>396</v>
      </c>
      <c r="E224" s="30">
        <v>53</v>
      </c>
      <c r="F224" s="36">
        <v>26</v>
      </c>
      <c r="G224" s="16">
        <f aca="true" t="shared" si="15" ref="G224:G232">SUM(E224:F224)</f>
        <v>79</v>
      </c>
    </row>
    <row r="225" spans="1:7" ht="22.5" customHeight="1">
      <c r="A225" s="5">
        <v>172</v>
      </c>
      <c r="B225" s="5" t="s">
        <v>346</v>
      </c>
      <c r="C225" s="83" t="s">
        <v>128</v>
      </c>
      <c r="D225" s="5" t="s">
        <v>396</v>
      </c>
      <c r="E225" s="30">
        <v>54</v>
      </c>
      <c r="F225" s="36">
        <v>25</v>
      </c>
      <c r="G225" s="16">
        <f t="shared" si="15"/>
        <v>79</v>
      </c>
    </row>
    <row r="226" spans="1:7" ht="22.5" customHeight="1">
      <c r="A226" s="5">
        <v>173</v>
      </c>
      <c r="B226" s="5" t="s">
        <v>347</v>
      </c>
      <c r="C226" s="83" t="s">
        <v>348</v>
      </c>
      <c r="D226" s="5" t="s">
        <v>396</v>
      </c>
      <c r="E226" s="30">
        <v>50</v>
      </c>
      <c r="F226" s="36">
        <v>26</v>
      </c>
      <c r="G226" s="16">
        <f t="shared" si="15"/>
        <v>76</v>
      </c>
    </row>
    <row r="227" spans="1:7" ht="22.5" customHeight="1">
      <c r="A227" s="5">
        <v>174</v>
      </c>
      <c r="B227" s="5" t="s">
        <v>349</v>
      </c>
      <c r="C227" s="83" t="s">
        <v>350</v>
      </c>
      <c r="D227" s="5" t="s">
        <v>396</v>
      </c>
      <c r="E227" s="30">
        <v>54</v>
      </c>
      <c r="F227" s="36">
        <v>27</v>
      </c>
      <c r="G227" s="16">
        <f t="shared" si="15"/>
        <v>81</v>
      </c>
    </row>
    <row r="228" spans="1:7" ht="22.5" customHeight="1">
      <c r="A228" s="5">
        <v>175</v>
      </c>
      <c r="B228" s="5" t="s">
        <v>351</v>
      </c>
      <c r="C228" s="83" t="s">
        <v>74</v>
      </c>
      <c r="D228" s="5" t="s">
        <v>396</v>
      </c>
      <c r="E228" s="30">
        <v>45</v>
      </c>
      <c r="F228" s="36">
        <v>27</v>
      </c>
      <c r="G228" s="16">
        <f t="shared" si="15"/>
        <v>72</v>
      </c>
    </row>
    <row r="229" spans="1:7" ht="22.5" customHeight="1">
      <c r="A229" s="5">
        <v>176</v>
      </c>
      <c r="B229" s="5" t="s">
        <v>352</v>
      </c>
      <c r="C229" s="83" t="s">
        <v>353</v>
      </c>
      <c r="D229" s="5" t="s">
        <v>396</v>
      </c>
      <c r="E229" s="30">
        <v>45</v>
      </c>
      <c r="F229" s="36">
        <v>26</v>
      </c>
      <c r="G229" s="16">
        <f t="shared" si="15"/>
        <v>71</v>
      </c>
    </row>
    <row r="230" spans="1:7" ht="22.5" customHeight="1">
      <c r="A230" s="5">
        <v>177</v>
      </c>
      <c r="B230" s="5" t="s">
        <v>354</v>
      </c>
      <c r="C230" s="83" t="s">
        <v>355</v>
      </c>
      <c r="D230" s="5" t="s">
        <v>396</v>
      </c>
      <c r="E230" s="30">
        <v>43</v>
      </c>
      <c r="F230" s="36">
        <v>25</v>
      </c>
      <c r="G230" s="16">
        <f t="shared" si="15"/>
        <v>68</v>
      </c>
    </row>
    <row r="231" spans="1:7" ht="22.5" customHeight="1">
      <c r="A231" s="5">
        <v>178</v>
      </c>
      <c r="B231" s="5" t="s">
        <v>356</v>
      </c>
      <c r="C231" s="83" t="s">
        <v>357</v>
      </c>
      <c r="D231" s="5" t="s">
        <v>396</v>
      </c>
      <c r="E231" s="30">
        <v>58</v>
      </c>
      <c r="F231" s="36">
        <v>27</v>
      </c>
      <c r="G231" s="16">
        <f t="shared" si="15"/>
        <v>85</v>
      </c>
    </row>
    <row r="232" spans="1:7" ht="22.5" customHeight="1">
      <c r="A232" s="5">
        <v>179</v>
      </c>
      <c r="B232" s="5" t="s">
        <v>358</v>
      </c>
      <c r="C232" s="83" t="s">
        <v>359</v>
      </c>
      <c r="D232" s="5" t="s">
        <v>396</v>
      </c>
      <c r="E232" s="30">
        <v>53</v>
      </c>
      <c r="F232" s="36">
        <v>27</v>
      </c>
      <c r="G232" s="16">
        <f t="shared" si="15"/>
        <v>80</v>
      </c>
    </row>
    <row r="233" spans="1:7" ht="22.5" customHeight="1">
      <c r="A233" s="5">
        <v>180</v>
      </c>
      <c r="B233" s="5" t="s">
        <v>360</v>
      </c>
      <c r="C233" s="83" t="s">
        <v>317</v>
      </c>
      <c r="D233" s="5" t="s">
        <v>396</v>
      </c>
      <c r="E233" s="30">
        <v>52</v>
      </c>
      <c r="F233" s="36">
        <v>26</v>
      </c>
      <c r="G233" s="16">
        <f>SUM(E233:F233)</f>
        <v>78</v>
      </c>
    </row>
    <row r="234" spans="1:7" ht="22.5" customHeight="1">
      <c r="A234" s="5">
        <v>181</v>
      </c>
      <c r="B234" s="5" t="s">
        <v>361</v>
      </c>
      <c r="C234" s="83" t="s">
        <v>362</v>
      </c>
      <c r="D234" s="5" t="s">
        <v>396</v>
      </c>
      <c r="E234" s="30">
        <v>51</v>
      </c>
      <c r="F234" s="36">
        <v>26</v>
      </c>
      <c r="G234" s="16">
        <f>SUM(E234:F234)</f>
        <v>77</v>
      </c>
    </row>
    <row r="235" spans="1:7" ht="22.5" customHeight="1">
      <c r="A235" s="5">
        <v>182</v>
      </c>
      <c r="B235" s="5" t="s">
        <v>363</v>
      </c>
      <c r="C235" s="83" t="s">
        <v>364</v>
      </c>
      <c r="D235" s="5" t="s">
        <v>396</v>
      </c>
      <c r="E235" s="30">
        <v>57</v>
      </c>
      <c r="F235" s="36">
        <v>27</v>
      </c>
      <c r="G235" s="16">
        <f>SUM(E235:F235)</f>
        <v>84</v>
      </c>
    </row>
    <row r="236" spans="1:7" ht="22.5" customHeight="1">
      <c r="A236" s="5">
        <v>183</v>
      </c>
      <c r="B236" s="5" t="s">
        <v>365</v>
      </c>
      <c r="C236" s="83" t="s">
        <v>366</v>
      </c>
      <c r="D236" s="5" t="s">
        <v>396</v>
      </c>
      <c r="E236" s="30">
        <v>52</v>
      </c>
      <c r="F236" s="36">
        <v>26</v>
      </c>
      <c r="G236" s="16">
        <f>SUM(E236:F236)</f>
        <v>78</v>
      </c>
    </row>
    <row r="237" spans="1:7" ht="22.5" customHeight="1">
      <c r="A237" s="5">
        <v>184</v>
      </c>
      <c r="B237" s="5" t="s">
        <v>367</v>
      </c>
      <c r="C237" s="83" t="s">
        <v>368</v>
      </c>
      <c r="D237" s="5" t="s">
        <v>396</v>
      </c>
      <c r="E237" s="30">
        <v>51</v>
      </c>
      <c r="F237" s="36">
        <v>26</v>
      </c>
      <c r="G237" s="16">
        <f>SUM(E237:F237)</f>
        <v>77</v>
      </c>
    </row>
    <row r="238" spans="1:7" ht="30" customHeight="1">
      <c r="A238" s="39"/>
      <c r="B238" s="39"/>
      <c r="C238" s="40"/>
      <c r="D238" s="39"/>
      <c r="E238" s="35"/>
      <c r="F238" s="35"/>
      <c r="G238" s="41"/>
    </row>
    <row r="239" spans="1:7" ht="30" customHeight="1">
      <c r="A239" s="39"/>
      <c r="B239" s="39"/>
      <c r="C239" s="40"/>
      <c r="D239" s="39"/>
      <c r="E239" s="35"/>
      <c r="F239" s="35"/>
      <c r="G239" s="41"/>
    </row>
    <row r="240" spans="1:7" s="43" customFormat="1" ht="30" customHeight="1">
      <c r="A240" s="78" t="s">
        <v>408</v>
      </c>
      <c r="B240" s="42"/>
      <c r="C240" s="76" t="s">
        <v>400</v>
      </c>
      <c r="D240" s="52"/>
      <c r="E240" s="101" t="s">
        <v>401</v>
      </c>
      <c r="F240" s="101"/>
      <c r="G240" s="77" t="s">
        <v>402</v>
      </c>
    </row>
  </sheetData>
  <sheetProtection/>
  <mergeCells count="32">
    <mergeCell ref="A4:G4"/>
    <mergeCell ref="E5:F5"/>
    <mergeCell ref="A5:A7"/>
    <mergeCell ref="B5:B7"/>
    <mergeCell ref="C5:C7"/>
    <mergeCell ref="A51:C51"/>
    <mergeCell ref="A66:C66"/>
    <mergeCell ref="E70:F70"/>
    <mergeCell ref="E22:F22"/>
    <mergeCell ref="A223:C223"/>
    <mergeCell ref="A196:C196"/>
    <mergeCell ref="A99:C99"/>
    <mergeCell ref="A148:C148"/>
    <mergeCell ref="A72:C72"/>
    <mergeCell ref="A217:C217"/>
    <mergeCell ref="A1:G1"/>
    <mergeCell ref="A124:C124"/>
    <mergeCell ref="A171:C171"/>
    <mergeCell ref="A8:C8"/>
    <mergeCell ref="A24:C24"/>
    <mergeCell ref="E222:F222"/>
    <mergeCell ref="A2:G2"/>
    <mergeCell ref="A3:G3"/>
    <mergeCell ref="E49:F49"/>
    <mergeCell ref="E71:F71"/>
    <mergeCell ref="E240:F240"/>
    <mergeCell ref="E98:F98"/>
    <mergeCell ref="E123:F123"/>
    <mergeCell ref="E147:F147"/>
    <mergeCell ref="E170:F170"/>
    <mergeCell ref="E195:F195"/>
    <mergeCell ref="E216:F216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&amp;C&amp;P</oddFooter>
  </headerFooter>
  <rowBreaks count="10" manualBreakCount="10">
    <brk id="23" max="6" man="1"/>
    <brk id="50" max="6" man="1"/>
    <brk id="71" max="6" man="1"/>
    <brk id="98" max="6" man="1"/>
    <brk id="123" max="6" man="1"/>
    <brk id="147" max="6" man="1"/>
    <brk id="170" max="6" man="1"/>
    <brk id="195" max="6" man="1"/>
    <brk id="216" max="6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130" zoomScaleNormal="145" zoomScaleSheetLayoutView="130" zoomScalePageLayoutView="0" workbookViewId="0" topLeftCell="A1">
      <selection activeCell="D8" sqref="A8:IV8"/>
    </sheetView>
  </sheetViews>
  <sheetFormatPr defaultColWidth="9.140625" defaultRowHeight="15"/>
  <cols>
    <col min="1" max="1" width="5.28125" style="0" customWidth="1"/>
    <col min="2" max="2" width="12.57421875" style="0" customWidth="1"/>
    <col min="3" max="3" width="17.28125" style="0" customWidth="1"/>
    <col min="4" max="6" width="4.28125" style="0" customWidth="1"/>
    <col min="7" max="7" width="0.71875" style="0" customWidth="1"/>
    <col min="8" max="10" width="4.28125" style="62" customWidth="1"/>
    <col min="11" max="11" width="0.71875" style="62" customWidth="1"/>
    <col min="12" max="13" width="4.28125" style="62" customWidth="1"/>
    <col min="14" max="14" width="4.28125" style="0" customWidth="1"/>
    <col min="15" max="15" width="0.71875" style="0" customWidth="1"/>
    <col min="16" max="16" width="7.7109375" style="0" customWidth="1"/>
    <col min="17" max="17" width="3.7109375" style="0" customWidth="1"/>
  </cols>
  <sheetData>
    <row r="1" spans="1:16" s="1" customFormat="1" ht="19.5" customHeight="1">
      <c r="A1" s="102" t="s">
        <v>407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1" customFormat="1" ht="19.5" customHeight="1">
      <c r="A2" s="102" t="s">
        <v>436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1" customFormat="1" ht="19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1" customFormat="1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" customFormat="1" ht="12" customHeight="1">
      <c r="A5" s="2"/>
      <c r="B5" s="2"/>
      <c r="C5" s="3"/>
      <c r="D5" s="9"/>
      <c r="E5" s="10"/>
      <c r="F5" s="15"/>
      <c r="G5" s="9"/>
      <c r="H5" s="10"/>
      <c r="I5" s="10"/>
      <c r="J5" s="56"/>
      <c r="K5" s="10"/>
      <c r="L5" s="10"/>
      <c r="M5" s="10"/>
      <c r="N5" s="15"/>
      <c r="O5" s="9"/>
      <c r="P5" s="15"/>
    </row>
    <row r="6" spans="1:16" s="1" customFormat="1" ht="19.5" customHeight="1">
      <c r="A6" s="107" t="s">
        <v>0</v>
      </c>
      <c r="B6" s="107" t="s">
        <v>1</v>
      </c>
      <c r="C6" s="107" t="s">
        <v>2</v>
      </c>
      <c r="D6" s="110" t="s">
        <v>409</v>
      </c>
      <c r="E6" s="110"/>
      <c r="F6" s="110"/>
      <c r="G6" s="38"/>
      <c r="H6" s="106" t="s">
        <v>410</v>
      </c>
      <c r="I6" s="106"/>
      <c r="J6" s="106"/>
      <c r="K6" s="57"/>
      <c r="L6" s="110" t="s">
        <v>411</v>
      </c>
      <c r="M6" s="110"/>
      <c r="N6" s="110"/>
      <c r="O6" s="23"/>
      <c r="P6" s="44" t="s">
        <v>406</v>
      </c>
    </row>
    <row r="7" spans="1:16" s="1" customFormat="1" ht="15" customHeight="1">
      <c r="A7" s="107"/>
      <c r="B7" s="107"/>
      <c r="C7" s="107"/>
      <c r="D7" s="18" t="s">
        <v>391</v>
      </c>
      <c r="E7" s="5" t="s">
        <v>392</v>
      </c>
      <c r="F7" s="4" t="s">
        <v>393</v>
      </c>
      <c r="G7" s="24"/>
      <c r="H7" s="29" t="s">
        <v>391</v>
      </c>
      <c r="I7" s="5" t="s">
        <v>392</v>
      </c>
      <c r="J7" s="58" t="s">
        <v>393</v>
      </c>
      <c r="K7" s="39"/>
      <c r="L7" s="29" t="s">
        <v>391</v>
      </c>
      <c r="M7" s="5" t="s">
        <v>392</v>
      </c>
      <c r="N7" s="4" t="s">
        <v>393</v>
      </c>
      <c r="O7" s="24"/>
      <c r="P7" s="4" t="s">
        <v>394</v>
      </c>
    </row>
    <row r="8" spans="1:16" s="1" customFormat="1" ht="15" customHeight="1">
      <c r="A8" s="107"/>
      <c r="B8" s="107"/>
      <c r="C8" s="107"/>
      <c r="D8" s="28">
        <v>70</v>
      </c>
      <c r="E8" s="5">
        <v>30</v>
      </c>
      <c r="F8" s="4">
        <f>SUM(D8:E8)</f>
        <v>100</v>
      </c>
      <c r="G8" s="24"/>
      <c r="H8" s="29">
        <v>70</v>
      </c>
      <c r="I8" s="5">
        <v>30</v>
      </c>
      <c r="J8" s="58">
        <f>SUM(H8:I8)</f>
        <v>100</v>
      </c>
      <c r="K8" s="39"/>
      <c r="L8" s="29">
        <v>70</v>
      </c>
      <c r="M8" s="5">
        <v>30</v>
      </c>
      <c r="N8" s="4">
        <f>SUM(L8:M8)</f>
        <v>100</v>
      </c>
      <c r="O8" s="24"/>
      <c r="P8" s="4">
        <v>750</v>
      </c>
    </row>
    <row r="9" spans="1:16" s="1" customFormat="1" ht="24.75" customHeight="1">
      <c r="A9" s="5">
        <v>1</v>
      </c>
      <c r="B9" s="5" t="s">
        <v>369</v>
      </c>
      <c r="C9" s="7" t="s">
        <v>370</v>
      </c>
      <c r="D9" s="13">
        <v>50</v>
      </c>
      <c r="E9" s="14">
        <v>27</v>
      </c>
      <c r="F9" s="17">
        <f aca="true" t="shared" si="0" ref="F9:F19">SUM(D9:E9)</f>
        <v>77</v>
      </c>
      <c r="G9" s="25"/>
      <c r="H9" s="30">
        <v>48.5</v>
      </c>
      <c r="I9" s="12">
        <v>25</v>
      </c>
      <c r="J9" s="59">
        <f aca="true" t="shared" si="1" ref="J9:J19">SUM(H9:I9)</f>
        <v>73.5</v>
      </c>
      <c r="K9" s="60"/>
      <c r="L9" s="13">
        <v>44</v>
      </c>
      <c r="M9" s="12">
        <v>24</v>
      </c>
      <c r="N9" s="16">
        <f aca="true" t="shared" si="2" ref="N9:N19">SUM(L9:M9)</f>
        <v>68</v>
      </c>
      <c r="O9" s="25"/>
      <c r="P9" s="16">
        <f>SUM(N9,J9,F9)</f>
        <v>218.5</v>
      </c>
    </row>
    <row r="10" spans="1:16" s="1" customFormat="1" ht="24.75" customHeight="1">
      <c r="A10" s="5">
        <v>2</v>
      </c>
      <c r="B10" s="5" t="s">
        <v>371</v>
      </c>
      <c r="C10" s="7" t="s">
        <v>372</v>
      </c>
      <c r="D10" s="13">
        <v>35</v>
      </c>
      <c r="E10" s="14">
        <v>23</v>
      </c>
      <c r="F10" s="17">
        <f t="shared" si="0"/>
        <v>58</v>
      </c>
      <c r="G10" s="25"/>
      <c r="H10" s="30">
        <v>39.5</v>
      </c>
      <c r="I10" s="12">
        <v>17</v>
      </c>
      <c r="J10" s="59">
        <f t="shared" si="1"/>
        <v>56.5</v>
      </c>
      <c r="K10" s="60"/>
      <c r="L10" s="13">
        <v>35.5</v>
      </c>
      <c r="M10" s="12">
        <v>24</v>
      </c>
      <c r="N10" s="16">
        <f t="shared" si="2"/>
        <v>59.5</v>
      </c>
      <c r="O10" s="25"/>
      <c r="P10" s="16">
        <f aca="true" t="shared" si="3" ref="P10:P19">SUM(N10,J10,F10)</f>
        <v>174</v>
      </c>
    </row>
    <row r="11" spans="1:16" s="1" customFormat="1" ht="24.75" customHeight="1">
      <c r="A11" s="5">
        <v>3</v>
      </c>
      <c r="B11" s="5" t="s">
        <v>373</v>
      </c>
      <c r="C11" s="7" t="s">
        <v>374</v>
      </c>
      <c r="D11" s="13">
        <v>50.5</v>
      </c>
      <c r="E11" s="14">
        <v>27</v>
      </c>
      <c r="F11" s="17">
        <f t="shared" si="0"/>
        <v>77.5</v>
      </c>
      <c r="G11" s="25"/>
      <c r="H11" s="30">
        <v>49</v>
      </c>
      <c r="I11" s="12">
        <v>28</v>
      </c>
      <c r="J11" s="59">
        <f t="shared" si="1"/>
        <v>77</v>
      </c>
      <c r="K11" s="60"/>
      <c r="L11" s="13">
        <v>48.5</v>
      </c>
      <c r="M11" s="12">
        <v>27</v>
      </c>
      <c r="N11" s="16">
        <f t="shared" si="2"/>
        <v>75.5</v>
      </c>
      <c r="O11" s="25"/>
      <c r="P11" s="16">
        <f t="shared" si="3"/>
        <v>230</v>
      </c>
    </row>
    <row r="12" spans="1:16" s="1" customFormat="1" ht="24.75" customHeight="1">
      <c r="A12" s="5">
        <v>4</v>
      </c>
      <c r="B12" s="5" t="s">
        <v>375</v>
      </c>
      <c r="C12" s="7" t="s">
        <v>376</v>
      </c>
      <c r="D12" s="13">
        <v>47.5</v>
      </c>
      <c r="E12" s="14">
        <v>25</v>
      </c>
      <c r="F12" s="17">
        <f t="shared" si="0"/>
        <v>72.5</v>
      </c>
      <c r="G12" s="25"/>
      <c r="H12" s="30">
        <v>48</v>
      </c>
      <c r="I12" s="12">
        <v>21</v>
      </c>
      <c r="J12" s="59">
        <f t="shared" si="1"/>
        <v>69</v>
      </c>
      <c r="K12" s="60"/>
      <c r="L12" s="13">
        <v>48</v>
      </c>
      <c r="M12" s="12">
        <v>23</v>
      </c>
      <c r="N12" s="16">
        <f t="shared" si="2"/>
        <v>71</v>
      </c>
      <c r="O12" s="25"/>
      <c r="P12" s="16">
        <f t="shared" si="3"/>
        <v>212.5</v>
      </c>
    </row>
    <row r="13" spans="1:16" s="1" customFormat="1" ht="24.75" customHeight="1">
      <c r="A13" s="5">
        <v>5</v>
      </c>
      <c r="B13" s="5" t="s">
        <v>377</v>
      </c>
      <c r="C13" s="7" t="s">
        <v>378</v>
      </c>
      <c r="D13" s="13">
        <v>45</v>
      </c>
      <c r="E13" s="14">
        <v>26</v>
      </c>
      <c r="F13" s="17">
        <f t="shared" si="0"/>
        <v>71</v>
      </c>
      <c r="G13" s="25"/>
      <c r="H13" s="30">
        <v>46.5</v>
      </c>
      <c r="I13" s="12">
        <v>27</v>
      </c>
      <c r="J13" s="59">
        <f t="shared" si="1"/>
        <v>73.5</v>
      </c>
      <c r="K13" s="60"/>
      <c r="L13" s="13">
        <v>53.5</v>
      </c>
      <c r="M13" s="12">
        <v>26</v>
      </c>
      <c r="N13" s="16">
        <f t="shared" si="2"/>
        <v>79.5</v>
      </c>
      <c r="O13" s="25"/>
      <c r="P13" s="16">
        <f t="shared" si="3"/>
        <v>224</v>
      </c>
    </row>
    <row r="14" spans="1:16" s="1" customFormat="1" ht="24.75" customHeight="1">
      <c r="A14" s="5">
        <v>6</v>
      </c>
      <c r="B14" s="5" t="s">
        <v>379</v>
      </c>
      <c r="C14" s="7" t="s">
        <v>380</v>
      </c>
      <c r="D14" s="13">
        <v>49.5</v>
      </c>
      <c r="E14" s="14">
        <v>23</v>
      </c>
      <c r="F14" s="17">
        <f t="shared" si="0"/>
        <v>72.5</v>
      </c>
      <c r="G14" s="25"/>
      <c r="H14" s="30">
        <v>40.5</v>
      </c>
      <c r="I14" s="12">
        <v>20</v>
      </c>
      <c r="J14" s="59">
        <f t="shared" si="1"/>
        <v>60.5</v>
      </c>
      <c r="K14" s="60"/>
      <c r="L14" s="13">
        <v>44</v>
      </c>
      <c r="M14" s="12">
        <v>22</v>
      </c>
      <c r="N14" s="16">
        <f t="shared" si="2"/>
        <v>66</v>
      </c>
      <c r="O14" s="25"/>
      <c r="P14" s="16">
        <f t="shared" si="3"/>
        <v>199</v>
      </c>
    </row>
    <row r="15" spans="1:16" s="1" customFormat="1" ht="24.75" customHeight="1">
      <c r="A15" s="5">
        <v>7</v>
      </c>
      <c r="B15" s="5" t="s">
        <v>381</v>
      </c>
      <c r="C15" s="7" t="s">
        <v>382</v>
      </c>
      <c r="D15" s="13">
        <v>39.5</v>
      </c>
      <c r="E15" s="14">
        <v>24</v>
      </c>
      <c r="F15" s="17">
        <f t="shared" si="0"/>
        <v>63.5</v>
      </c>
      <c r="G15" s="25"/>
      <c r="H15" s="30">
        <v>42</v>
      </c>
      <c r="I15" s="12">
        <v>24</v>
      </c>
      <c r="J15" s="59">
        <f t="shared" si="1"/>
        <v>66</v>
      </c>
      <c r="K15" s="60"/>
      <c r="L15" s="13">
        <v>51</v>
      </c>
      <c r="M15" s="12">
        <v>24</v>
      </c>
      <c r="N15" s="16">
        <f t="shared" si="2"/>
        <v>75</v>
      </c>
      <c r="O15" s="25"/>
      <c r="P15" s="16">
        <f t="shared" si="3"/>
        <v>204.5</v>
      </c>
    </row>
    <row r="16" spans="1:16" s="1" customFormat="1" ht="24.75" customHeight="1">
      <c r="A16" s="5">
        <v>8</v>
      </c>
      <c r="B16" s="5" t="s">
        <v>383</v>
      </c>
      <c r="C16" s="7" t="s">
        <v>384</v>
      </c>
      <c r="D16" s="13">
        <v>35</v>
      </c>
      <c r="E16" s="14">
        <v>23</v>
      </c>
      <c r="F16" s="17">
        <f t="shared" si="0"/>
        <v>58</v>
      </c>
      <c r="G16" s="25"/>
      <c r="H16" s="30">
        <v>35</v>
      </c>
      <c r="I16" s="12">
        <v>23</v>
      </c>
      <c r="J16" s="59">
        <f t="shared" si="1"/>
        <v>58</v>
      </c>
      <c r="K16" s="60"/>
      <c r="L16" s="13">
        <v>38.5</v>
      </c>
      <c r="M16" s="12">
        <v>24</v>
      </c>
      <c r="N16" s="16">
        <f t="shared" si="2"/>
        <v>62.5</v>
      </c>
      <c r="O16" s="25"/>
      <c r="P16" s="16">
        <f t="shared" si="3"/>
        <v>178.5</v>
      </c>
    </row>
    <row r="17" spans="1:16" s="1" customFormat="1" ht="24.75" customHeight="1">
      <c r="A17" s="5">
        <v>9</v>
      </c>
      <c r="B17" s="5" t="s">
        <v>385</v>
      </c>
      <c r="C17" s="7" t="s">
        <v>386</v>
      </c>
      <c r="D17" s="13">
        <v>44.5</v>
      </c>
      <c r="E17" s="14">
        <v>24</v>
      </c>
      <c r="F17" s="17">
        <f t="shared" si="0"/>
        <v>68.5</v>
      </c>
      <c r="G17" s="25"/>
      <c r="H17" s="30">
        <v>43</v>
      </c>
      <c r="I17" s="12">
        <v>24</v>
      </c>
      <c r="J17" s="59">
        <f t="shared" si="1"/>
        <v>67</v>
      </c>
      <c r="K17" s="60"/>
      <c r="L17" s="13">
        <v>47.5</v>
      </c>
      <c r="M17" s="12">
        <v>24</v>
      </c>
      <c r="N17" s="16">
        <f t="shared" si="2"/>
        <v>71.5</v>
      </c>
      <c r="O17" s="25"/>
      <c r="P17" s="16">
        <f t="shared" si="3"/>
        <v>207</v>
      </c>
    </row>
    <row r="18" spans="1:16" s="1" customFormat="1" ht="24.75" customHeight="1">
      <c r="A18" s="5">
        <v>10</v>
      </c>
      <c r="B18" s="5" t="s">
        <v>387</v>
      </c>
      <c r="C18" s="7" t="s">
        <v>388</v>
      </c>
      <c r="D18" s="13">
        <v>48</v>
      </c>
      <c r="E18" s="14">
        <v>24</v>
      </c>
      <c r="F18" s="17">
        <f t="shared" si="0"/>
        <v>72</v>
      </c>
      <c r="G18" s="25"/>
      <c r="H18" s="30">
        <v>51</v>
      </c>
      <c r="I18" s="12">
        <v>24</v>
      </c>
      <c r="J18" s="59">
        <f t="shared" si="1"/>
        <v>75</v>
      </c>
      <c r="K18" s="60"/>
      <c r="L18" s="13">
        <v>53.5</v>
      </c>
      <c r="M18" s="12">
        <v>25</v>
      </c>
      <c r="N18" s="16">
        <f t="shared" si="2"/>
        <v>78.5</v>
      </c>
      <c r="O18" s="25"/>
      <c r="P18" s="16">
        <f t="shared" si="3"/>
        <v>225.5</v>
      </c>
    </row>
    <row r="19" spans="1:16" s="1" customFormat="1" ht="24.75" customHeight="1">
      <c r="A19" s="5">
        <v>11</v>
      </c>
      <c r="B19" s="5" t="s">
        <v>389</v>
      </c>
      <c r="C19" s="7" t="s">
        <v>390</v>
      </c>
      <c r="D19" s="11">
        <v>47</v>
      </c>
      <c r="E19" s="12">
        <v>24</v>
      </c>
      <c r="F19" s="16">
        <f t="shared" si="0"/>
        <v>71</v>
      </c>
      <c r="G19" s="26"/>
      <c r="H19" s="30">
        <v>44</v>
      </c>
      <c r="I19" s="12">
        <v>23</v>
      </c>
      <c r="J19" s="59">
        <f t="shared" si="1"/>
        <v>67</v>
      </c>
      <c r="K19" s="61"/>
      <c r="L19" s="11">
        <v>53</v>
      </c>
      <c r="M19" s="12">
        <v>24</v>
      </c>
      <c r="N19" s="16">
        <f t="shared" si="2"/>
        <v>77</v>
      </c>
      <c r="O19" s="26"/>
      <c r="P19" s="16">
        <f t="shared" si="3"/>
        <v>215</v>
      </c>
    </row>
    <row r="23" spans="1:16" s="43" customFormat="1" ht="30" customHeight="1">
      <c r="A23" s="95" t="s">
        <v>399</v>
      </c>
      <c r="B23" s="76"/>
      <c r="C23" s="96"/>
      <c r="D23" s="97" t="s">
        <v>400</v>
      </c>
      <c r="E23" s="98"/>
      <c r="F23" s="98"/>
      <c r="G23" s="99"/>
      <c r="H23" s="100"/>
      <c r="I23" s="109" t="s">
        <v>401</v>
      </c>
      <c r="J23" s="109"/>
      <c r="K23" s="109"/>
      <c r="L23" s="109"/>
      <c r="M23" s="81"/>
      <c r="N23" s="79"/>
      <c r="O23" s="80" t="s">
        <v>402</v>
      </c>
      <c r="P23" s="80"/>
    </row>
  </sheetData>
  <sheetProtection/>
  <mergeCells count="10">
    <mergeCell ref="I23:L23"/>
    <mergeCell ref="A3:P3"/>
    <mergeCell ref="A1:P1"/>
    <mergeCell ref="A2:P2"/>
    <mergeCell ref="D6:F6"/>
    <mergeCell ref="H6:J6"/>
    <mergeCell ref="L6:N6"/>
    <mergeCell ref="A6:A8"/>
    <mergeCell ref="B6:B8"/>
    <mergeCell ref="C6:C8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view="pageBreakPreview" zoomScaleNormal="85" zoomScaleSheetLayoutView="100" zoomScalePageLayoutView="0" workbookViewId="0" topLeftCell="A3">
      <selection activeCell="Q101" sqref="Q101"/>
    </sheetView>
  </sheetViews>
  <sheetFormatPr defaultColWidth="9.140625" defaultRowHeight="15"/>
  <cols>
    <col min="1" max="1" width="4.57421875" style="45" customWidth="1"/>
    <col min="2" max="2" width="13.57421875" style="1" customWidth="1"/>
    <col min="3" max="3" width="19.8515625" style="45" customWidth="1"/>
    <col min="4" max="4" width="4.28125" style="45" customWidth="1"/>
    <col min="5" max="13" width="4.28125" style="46" customWidth="1"/>
    <col min="14" max="24" width="4.28125" style="69" customWidth="1"/>
    <col min="25" max="16384" width="9.140625" style="69" customWidth="1"/>
  </cols>
  <sheetData>
    <row r="1" spans="1:24" s="73" customFormat="1" ht="19.5" customHeight="1">
      <c r="A1" s="102" t="s">
        <v>431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s="73" customFormat="1" ht="16.5" customHeight="1">
      <c r="A2" s="102" t="s">
        <v>447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ht="20.25" customHeight="1"/>
    <row r="4" spans="1:13" ht="16.5" customHeight="1">
      <c r="A4" s="120" t="s">
        <v>403</v>
      </c>
      <c r="B4" s="107" t="s">
        <v>404</v>
      </c>
      <c r="C4" s="107" t="s">
        <v>405</v>
      </c>
      <c r="D4" s="114" t="s">
        <v>398</v>
      </c>
      <c r="E4" s="114"/>
      <c r="F4" s="114"/>
      <c r="G4" s="114" t="s">
        <v>432</v>
      </c>
      <c r="H4" s="114"/>
      <c r="I4" s="114"/>
      <c r="J4" s="111"/>
      <c r="K4" s="111"/>
      <c r="L4" s="111"/>
      <c r="M4" s="64"/>
    </row>
    <row r="5" spans="1:13" ht="16.5" customHeight="1">
      <c r="A5" s="120"/>
      <c r="B5" s="107"/>
      <c r="C5" s="107"/>
      <c r="D5" s="70" t="s">
        <v>391</v>
      </c>
      <c r="E5" s="70" t="s">
        <v>392</v>
      </c>
      <c r="F5" s="71" t="s">
        <v>393</v>
      </c>
      <c r="G5" s="70" t="s">
        <v>391</v>
      </c>
      <c r="H5" s="70" t="s">
        <v>392</v>
      </c>
      <c r="I5" s="71" t="s">
        <v>393</v>
      </c>
      <c r="J5" s="89"/>
      <c r="K5" s="89"/>
      <c r="L5" s="72"/>
      <c r="M5" s="72"/>
    </row>
    <row r="6" spans="1:13" ht="16.5" customHeight="1">
      <c r="A6" s="120"/>
      <c r="B6" s="107"/>
      <c r="C6" s="107"/>
      <c r="D6" s="70">
        <v>70</v>
      </c>
      <c r="E6" s="70">
        <v>30</v>
      </c>
      <c r="F6" s="71">
        <f>SUM(D6:E6)</f>
        <v>100</v>
      </c>
      <c r="G6" s="70">
        <v>70</v>
      </c>
      <c r="H6" s="70">
        <v>30</v>
      </c>
      <c r="I6" s="71">
        <f>SUM(G6:H6)</f>
        <v>100</v>
      </c>
      <c r="J6" s="89"/>
      <c r="K6" s="89"/>
      <c r="L6" s="72"/>
      <c r="M6" s="72"/>
    </row>
    <row r="7" spans="1:13" ht="24.75" customHeight="1">
      <c r="A7" s="8">
        <v>1</v>
      </c>
      <c r="B7" s="88" t="s">
        <v>5</v>
      </c>
      <c r="C7" s="88" t="s">
        <v>6</v>
      </c>
      <c r="D7" s="74">
        <v>37</v>
      </c>
      <c r="E7" s="74">
        <v>24</v>
      </c>
      <c r="F7" s="85">
        <f>SUM(D7:E7)</f>
        <v>61</v>
      </c>
      <c r="G7" s="74">
        <v>58</v>
      </c>
      <c r="H7" s="74">
        <v>20</v>
      </c>
      <c r="I7" s="85">
        <f>SUM(G7:H7)</f>
        <v>78</v>
      </c>
      <c r="J7" s="66"/>
      <c r="K7" s="66"/>
      <c r="L7" s="65"/>
      <c r="M7" s="65"/>
    </row>
    <row r="8" spans="1:16" ht="15.75">
      <c r="A8" s="46"/>
      <c r="B8" s="45"/>
      <c r="E8" s="45"/>
      <c r="G8" s="67"/>
      <c r="J8" s="54"/>
      <c r="M8" s="54"/>
      <c r="N8" s="82"/>
      <c r="O8" s="82"/>
      <c r="P8" s="82"/>
    </row>
    <row r="9" spans="1:13" ht="16.5" customHeight="1">
      <c r="A9" s="112">
        <v>2</v>
      </c>
      <c r="B9" s="113" t="s">
        <v>7</v>
      </c>
      <c r="C9" s="117" t="s">
        <v>8</v>
      </c>
      <c r="D9" s="114" t="s">
        <v>398</v>
      </c>
      <c r="E9" s="114"/>
      <c r="F9" s="114"/>
      <c r="G9" s="114" t="s">
        <v>432</v>
      </c>
      <c r="H9" s="114"/>
      <c r="I9" s="114"/>
      <c r="J9" s="111"/>
      <c r="K9" s="111"/>
      <c r="L9" s="111"/>
      <c r="M9" s="64"/>
    </row>
    <row r="10" spans="1:13" ht="24.75" customHeight="1">
      <c r="A10" s="112"/>
      <c r="B10" s="113"/>
      <c r="C10" s="117"/>
      <c r="D10" s="74">
        <v>42</v>
      </c>
      <c r="E10" s="74">
        <v>25</v>
      </c>
      <c r="F10" s="85">
        <f>SUM(D10:E10)</f>
        <v>67</v>
      </c>
      <c r="G10" s="74">
        <v>46</v>
      </c>
      <c r="H10" s="74">
        <v>16</v>
      </c>
      <c r="I10" s="75">
        <f>SUM(G10:H10)</f>
        <v>62</v>
      </c>
      <c r="J10" s="66"/>
      <c r="K10" s="66"/>
      <c r="L10" s="65"/>
      <c r="M10" s="65"/>
    </row>
    <row r="11" spans="1:5" ht="15.75">
      <c r="A11" s="46"/>
      <c r="E11" s="47"/>
    </row>
    <row r="12" spans="1:13" ht="15.75">
      <c r="A12" s="112">
        <v>3</v>
      </c>
      <c r="B12" s="113" t="s">
        <v>13</v>
      </c>
      <c r="C12" s="117" t="s">
        <v>14</v>
      </c>
      <c r="D12" s="114" t="s">
        <v>398</v>
      </c>
      <c r="E12" s="114"/>
      <c r="F12" s="114"/>
      <c r="G12" s="115"/>
      <c r="H12" s="111"/>
      <c r="I12" s="111"/>
      <c r="J12" s="111"/>
      <c r="K12" s="111"/>
      <c r="L12" s="111"/>
      <c r="M12" s="64"/>
    </row>
    <row r="13" spans="1:13" ht="24.75" customHeight="1">
      <c r="A13" s="112"/>
      <c r="B13" s="113"/>
      <c r="C13" s="117"/>
      <c r="D13" s="74">
        <v>35</v>
      </c>
      <c r="E13" s="74">
        <v>24</v>
      </c>
      <c r="F13" s="75">
        <f>SUM(D13:E13)</f>
        <v>59</v>
      </c>
      <c r="G13" s="68"/>
      <c r="H13" s="66"/>
      <c r="I13" s="65"/>
      <c r="J13" s="66"/>
      <c r="K13" s="66"/>
      <c r="L13" s="65"/>
      <c r="M13" s="65"/>
    </row>
    <row r="14" spans="1:5" ht="15.75">
      <c r="A14" s="46"/>
      <c r="E14" s="47"/>
    </row>
    <row r="15" spans="1:13" ht="15.75">
      <c r="A15" s="112">
        <v>4</v>
      </c>
      <c r="B15" s="113" t="s">
        <v>19</v>
      </c>
      <c r="C15" s="117" t="s">
        <v>20</v>
      </c>
      <c r="D15" s="114" t="s">
        <v>398</v>
      </c>
      <c r="E15" s="114"/>
      <c r="F15" s="114"/>
      <c r="G15" s="115"/>
      <c r="H15" s="111"/>
      <c r="I15" s="111"/>
      <c r="J15" s="111"/>
      <c r="K15" s="111"/>
      <c r="L15" s="111"/>
      <c r="M15" s="64"/>
    </row>
    <row r="16" spans="1:13" ht="24.75" customHeight="1">
      <c r="A16" s="112"/>
      <c r="B16" s="113"/>
      <c r="C16" s="117"/>
      <c r="D16" s="74">
        <v>37</v>
      </c>
      <c r="E16" s="74">
        <v>23</v>
      </c>
      <c r="F16" s="75">
        <f>SUM(D16:E16)</f>
        <v>60</v>
      </c>
      <c r="G16" s="68"/>
      <c r="H16" s="66"/>
      <c r="I16" s="65"/>
      <c r="J16" s="66"/>
      <c r="K16" s="66"/>
      <c r="L16" s="65"/>
      <c r="M16" s="65"/>
    </row>
    <row r="17" spans="1:5" ht="15.75">
      <c r="A17" s="46"/>
      <c r="E17" s="47"/>
    </row>
    <row r="18" spans="1:13" ht="15.75">
      <c r="A18" s="112">
        <v>5</v>
      </c>
      <c r="B18" s="113" t="s">
        <v>31</v>
      </c>
      <c r="C18" s="117" t="s">
        <v>32</v>
      </c>
      <c r="D18" s="114" t="s">
        <v>398</v>
      </c>
      <c r="E18" s="114"/>
      <c r="F18" s="114"/>
      <c r="G18" s="115"/>
      <c r="H18" s="111"/>
      <c r="I18" s="111"/>
      <c r="J18" s="111"/>
      <c r="K18" s="111"/>
      <c r="L18" s="111"/>
      <c r="M18" s="64"/>
    </row>
    <row r="19" spans="1:13" ht="24.75" customHeight="1">
      <c r="A19" s="112"/>
      <c r="B19" s="113"/>
      <c r="C19" s="117"/>
      <c r="D19" s="74">
        <v>35</v>
      </c>
      <c r="E19" s="74">
        <v>24</v>
      </c>
      <c r="F19" s="75">
        <f>SUM(D19:E19)</f>
        <v>59</v>
      </c>
      <c r="G19" s="68"/>
      <c r="H19" s="66"/>
      <c r="I19" s="65"/>
      <c r="J19" s="66"/>
      <c r="K19" s="66"/>
      <c r="L19" s="65"/>
      <c r="M19" s="65"/>
    </row>
    <row r="20" spans="1:5" ht="15.75">
      <c r="A20" s="46"/>
      <c r="E20" s="47"/>
    </row>
    <row r="21" spans="1:13" ht="15.75" customHeight="1">
      <c r="A21" s="112">
        <v>6</v>
      </c>
      <c r="B21" s="113" t="s">
        <v>33</v>
      </c>
      <c r="C21" s="118" t="s">
        <v>34</v>
      </c>
      <c r="D21" s="114" t="s">
        <v>398</v>
      </c>
      <c r="E21" s="114"/>
      <c r="F21" s="114"/>
      <c r="G21" s="111"/>
      <c r="H21" s="111"/>
      <c r="I21" s="111"/>
      <c r="J21" s="111"/>
      <c r="K21" s="111"/>
      <c r="L21" s="111"/>
      <c r="M21" s="64"/>
    </row>
    <row r="22" spans="1:13" ht="24.75" customHeight="1">
      <c r="A22" s="112"/>
      <c r="B22" s="113"/>
      <c r="C22" s="118"/>
      <c r="D22" s="74">
        <v>44</v>
      </c>
      <c r="E22" s="74">
        <v>23</v>
      </c>
      <c r="F22" s="75">
        <f>SUM(D22:E22)</f>
        <v>67</v>
      </c>
      <c r="G22" s="66"/>
      <c r="H22" s="66"/>
      <c r="I22" s="65"/>
      <c r="J22" s="66"/>
      <c r="K22" s="66"/>
      <c r="L22" s="65"/>
      <c r="M22" s="65"/>
    </row>
    <row r="23" spans="1:12" ht="15.75">
      <c r="A23" s="46"/>
      <c r="D23" s="46"/>
      <c r="G23" s="111"/>
      <c r="H23" s="111"/>
      <c r="I23" s="111"/>
      <c r="J23" s="111"/>
      <c r="K23" s="111"/>
      <c r="L23" s="111"/>
    </row>
    <row r="24" spans="1:13" ht="16.5" customHeight="1">
      <c r="A24" s="48"/>
      <c r="B24" s="90"/>
      <c r="C24" s="91"/>
      <c r="D24" s="92"/>
      <c r="E24" s="92"/>
      <c r="F24" s="92"/>
      <c r="G24" s="111"/>
      <c r="H24" s="111"/>
      <c r="I24" s="111"/>
      <c r="J24" s="111"/>
      <c r="K24" s="111"/>
      <c r="L24" s="111"/>
      <c r="M24" s="64"/>
    </row>
    <row r="25" spans="1:21" ht="24.75" customHeight="1">
      <c r="A25" s="51" t="s">
        <v>408</v>
      </c>
      <c r="B25" s="42"/>
      <c r="C25" s="69"/>
      <c r="D25" s="52"/>
      <c r="E25" s="69"/>
      <c r="F25" s="69"/>
      <c r="G25" s="69"/>
      <c r="H25" s="69"/>
      <c r="I25" s="93" t="s">
        <v>400</v>
      </c>
      <c r="J25" s="66"/>
      <c r="K25" s="66"/>
      <c r="L25" s="65"/>
      <c r="M25" s="65"/>
      <c r="P25" s="105" t="s">
        <v>401</v>
      </c>
      <c r="Q25" s="105"/>
      <c r="U25" s="54" t="s">
        <v>402</v>
      </c>
    </row>
    <row r="26" spans="1:5" ht="15.75">
      <c r="A26" s="46"/>
      <c r="E26" s="47"/>
    </row>
    <row r="27" spans="1:12" ht="34.5" customHeight="1">
      <c r="A27" s="46"/>
      <c r="D27" s="46"/>
      <c r="G27" s="111"/>
      <c r="H27" s="111"/>
      <c r="I27" s="111"/>
      <c r="J27" s="111"/>
      <c r="K27" s="111"/>
      <c r="L27" s="111"/>
    </row>
    <row r="28" spans="1:13" ht="16.5" customHeight="1">
      <c r="A28" s="112">
        <v>7</v>
      </c>
      <c r="B28" s="113" t="s">
        <v>77</v>
      </c>
      <c r="C28" s="119" t="s">
        <v>78</v>
      </c>
      <c r="D28" s="114" t="s">
        <v>398</v>
      </c>
      <c r="E28" s="114"/>
      <c r="F28" s="114"/>
      <c r="G28" s="111"/>
      <c r="H28" s="111"/>
      <c r="I28" s="111"/>
      <c r="J28" s="111"/>
      <c r="K28" s="111"/>
      <c r="L28" s="111"/>
      <c r="M28" s="64"/>
    </row>
    <row r="29" spans="1:13" ht="24.75" customHeight="1">
      <c r="A29" s="112"/>
      <c r="B29" s="113"/>
      <c r="C29" s="119"/>
      <c r="D29" s="74">
        <v>42</v>
      </c>
      <c r="E29" s="74">
        <v>25</v>
      </c>
      <c r="F29" s="75">
        <f>SUM(D29:E29)</f>
        <v>67</v>
      </c>
      <c r="G29" s="66"/>
      <c r="H29" s="66"/>
      <c r="I29" s="65"/>
      <c r="J29" s="66"/>
      <c r="K29" s="66"/>
      <c r="L29" s="65"/>
      <c r="M29" s="65"/>
    </row>
    <row r="30" spans="1:5" ht="15.75">
      <c r="A30" s="46"/>
      <c r="E30" s="47"/>
    </row>
    <row r="31" spans="1:24" ht="15.75" customHeight="1">
      <c r="A31" s="112">
        <v>8</v>
      </c>
      <c r="B31" s="113" t="s">
        <v>129</v>
      </c>
      <c r="C31" s="117" t="s">
        <v>130</v>
      </c>
      <c r="D31" s="114" t="s">
        <v>397</v>
      </c>
      <c r="E31" s="114"/>
      <c r="F31" s="114"/>
      <c r="G31" s="114" t="s">
        <v>423</v>
      </c>
      <c r="H31" s="114"/>
      <c r="I31" s="114"/>
      <c r="J31" s="114" t="s">
        <v>398</v>
      </c>
      <c r="K31" s="114"/>
      <c r="L31" s="114"/>
      <c r="M31" s="114" t="s">
        <v>425</v>
      </c>
      <c r="N31" s="114"/>
      <c r="O31" s="114"/>
      <c r="P31" s="114" t="s">
        <v>419</v>
      </c>
      <c r="Q31" s="114"/>
      <c r="R31" s="114"/>
      <c r="S31" s="115"/>
      <c r="T31" s="111"/>
      <c r="U31" s="111"/>
      <c r="V31" s="111"/>
      <c r="W31" s="111"/>
      <c r="X31" s="111"/>
    </row>
    <row r="32" spans="1:24" ht="24.75" customHeight="1">
      <c r="A32" s="112"/>
      <c r="B32" s="113"/>
      <c r="C32" s="117"/>
      <c r="D32" s="74">
        <v>54</v>
      </c>
      <c r="E32" s="74">
        <v>24</v>
      </c>
      <c r="F32" s="75">
        <f>SUM(D32:E32)</f>
        <v>78</v>
      </c>
      <c r="G32" s="74">
        <v>47</v>
      </c>
      <c r="H32" s="74">
        <v>22</v>
      </c>
      <c r="I32" s="75">
        <f>SUM(G32:H32)</f>
        <v>69</v>
      </c>
      <c r="J32" s="74">
        <v>51</v>
      </c>
      <c r="K32" s="74">
        <v>21</v>
      </c>
      <c r="L32" s="75">
        <f>SUM(J32:K32)</f>
        <v>72</v>
      </c>
      <c r="M32" s="74">
        <v>51</v>
      </c>
      <c r="N32" s="74">
        <v>17</v>
      </c>
      <c r="O32" s="75">
        <f>SUM(M32:N32)</f>
        <v>68</v>
      </c>
      <c r="P32" s="74">
        <v>49</v>
      </c>
      <c r="Q32" s="74">
        <v>20</v>
      </c>
      <c r="R32" s="75">
        <f>SUM(P32:Q32)</f>
        <v>69</v>
      </c>
      <c r="S32" s="68"/>
      <c r="T32" s="66"/>
      <c r="U32" s="65"/>
      <c r="V32" s="66"/>
      <c r="W32" s="66"/>
      <c r="X32" s="65"/>
    </row>
    <row r="33" spans="1:5" ht="15.75">
      <c r="A33" s="46"/>
      <c r="E33" s="47"/>
    </row>
    <row r="34" spans="1:13" ht="16.5" customHeight="1">
      <c r="A34" s="112">
        <v>9</v>
      </c>
      <c r="B34" s="113" t="s">
        <v>280</v>
      </c>
      <c r="C34" s="117" t="s">
        <v>421</v>
      </c>
      <c r="D34" s="114" t="s">
        <v>397</v>
      </c>
      <c r="E34" s="114"/>
      <c r="F34" s="114"/>
      <c r="G34" s="114" t="s">
        <v>398</v>
      </c>
      <c r="H34" s="114"/>
      <c r="I34" s="114"/>
      <c r="J34" s="115"/>
      <c r="K34" s="111"/>
      <c r="L34" s="111"/>
      <c r="M34" s="64"/>
    </row>
    <row r="35" spans="1:13" ht="24.75" customHeight="1">
      <c r="A35" s="112"/>
      <c r="B35" s="113"/>
      <c r="C35" s="117"/>
      <c r="D35" s="74">
        <v>42</v>
      </c>
      <c r="E35" s="74">
        <v>26</v>
      </c>
      <c r="F35" s="75">
        <f>SUM(D35:E35)</f>
        <v>68</v>
      </c>
      <c r="G35" s="74">
        <v>35</v>
      </c>
      <c r="H35" s="74">
        <v>22</v>
      </c>
      <c r="I35" s="75">
        <f>SUM(G35:H35)</f>
        <v>57</v>
      </c>
      <c r="J35" s="68"/>
      <c r="K35" s="66"/>
      <c r="L35" s="65"/>
      <c r="M35" s="65"/>
    </row>
    <row r="36" spans="1:5" ht="15.75">
      <c r="A36" s="46"/>
      <c r="E36" s="47"/>
    </row>
    <row r="37" spans="1:24" ht="16.5" customHeight="1">
      <c r="A37" s="112">
        <v>10</v>
      </c>
      <c r="B37" s="113" t="s">
        <v>298</v>
      </c>
      <c r="C37" s="117" t="s">
        <v>299</v>
      </c>
      <c r="D37" s="114" t="s">
        <v>422</v>
      </c>
      <c r="E37" s="114"/>
      <c r="F37" s="114"/>
      <c r="G37" s="114" t="s">
        <v>428</v>
      </c>
      <c r="H37" s="114"/>
      <c r="I37" s="114"/>
      <c r="J37" s="114" t="s">
        <v>397</v>
      </c>
      <c r="K37" s="114"/>
      <c r="L37" s="114"/>
      <c r="M37" s="114" t="s">
        <v>423</v>
      </c>
      <c r="N37" s="114"/>
      <c r="O37" s="114"/>
      <c r="P37" s="114" t="s">
        <v>398</v>
      </c>
      <c r="Q37" s="114"/>
      <c r="R37" s="114"/>
      <c r="S37" s="114" t="s">
        <v>425</v>
      </c>
      <c r="T37" s="114"/>
      <c r="U37" s="114"/>
      <c r="V37" s="114" t="s">
        <v>427</v>
      </c>
      <c r="W37" s="114"/>
      <c r="X37" s="114"/>
    </row>
    <row r="38" spans="1:24" ht="24.75" customHeight="1">
      <c r="A38" s="112"/>
      <c r="B38" s="113"/>
      <c r="C38" s="117"/>
      <c r="D38" s="74">
        <v>35</v>
      </c>
      <c r="E38" s="74">
        <v>22</v>
      </c>
      <c r="F38" s="75">
        <f>SUM(D38:E38)</f>
        <v>57</v>
      </c>
      <c r="G38" s="74">
        <v>35</v>
      </c>
      <c r="H38" s="74">
        <v>19</v>
      </c>
      <c r="I38" s="75">
        <f>SUM(G38:H38)</f>
        <v>54</v>
      </c>
      <c r="J38" s="74">
        <v>39</v>
      </c>
      <c r="K38" s="74">
        <v>17</v>
      </c>
      <c r="L38" s="75">
        <f>SUM(J38:K38)</f>
        <v>56</v>
      </c>
      <c r="M38" s="74">
        <v>36</v>
      </c>
      <c r="N38" s="74">
        <v>15</v>
      </c>
      <c r="O38" s="75">
        <f>SUM(M38:N38)</f>
        <v>51</v>
      </c>
      <c r="P38" s="74">
        <v>40</v>
      </c>
      <c r="Q38" s="74">
        <v>19</v>
      </c>
      <c r="R38" s="75">
        <f>SUM(P38:Q38)</f>
        <v>59</v>
      </c>
      <c r="S38" s="74">
        <v>48</v>
      </c>
      <c r="T38" s="74">
        <v>17</v>
      </c>
      <c r="U38" s="75">
        <f>SUM(S38:T38)</f>
        <v>65</v>
      </c>
      <c r="V38" s="74">
        <v>35</v>
      </c>
      <c r="W38" s="74">
        <v>18</v>
      </c>
      <c r="X38" s="75">
        <f>SUM(V38:W38)</f>
        <v>53</v>
      </c>
    </row>
    <row r="39" spans="1:5" ht="15.75">
      <c r="A39" s="46"/>
      <c r="E39" s="47"/>
    </row>
    <row r="40" spans="1:13" ht="15.75">
      <c r="A40" s="112">
        <v>11</v>
      </c>
      <c r="B40" s="113" t="s">
        <v>300</v>
      </c>
      <c r="C40" s="117" t="s">
        <v>301</v>
      </c>
      <c r="D40" s="114" t="s">
        <v>420</v>
      </c>
      <c r="E40" s="114"/>
      <c r="F40" s="114"/>
      <c r="G40" s="114" t="s">
        <v>428</v>
      </c>
      <c r="H40" s="114"/>
      <c r="I40" s="114"/>
      <c r="J40" s="115"/>
      <c r="K40" s="111"/>
      <c r="L40" s="111"/>
      <c r="M40" s="64"/>
    </row>
    <row r="41" spans="1:13" ht="24.75" customHeight="1">
      <c r="A41" s="112"/>
      <c r="B41" s="113"/>
      <c r="C41" s="117"/>
      <c r="D41" s="74">
        <v>48</v>
      </c>
      <c r="E41" s="74">
        <v>27</v>
      </c>
      <c r="F41" s="75">
        <f>SUM(D41:E41)</f>
        <v>75</v>
      </c>
      <c r="G41" s="74">
        <v>56</v>
      </c>
      <c r="H41" s="74">
        <v>27</v>
      </c>
      <c r="I41" s="75">
        <f>SUM(G41:H41)</f>
        <v>83</v>
      </c>
      <c r="J41" s="68"/>
      <c r="K41" s="66"/>
      <c r="L41" s="65"/>
      <c r="M41" s="65"/>
    </row>
    <row r="42" spans="1:5" ht="15.75">
      <c r="A42" s="46"/>
      <c r="E42" s="47"/>
    </row>
    <row r="43" spans="1:21" ht="15.75" customHeight="1">
      <c r="A43" s="112">
        <v>12</v>
      </c>
      <c r="B43" s="113" t="s">
        <v>314</v>
      </c>
      <c r="C43" s="117" t="s">
        <v>315</v>
      </c>
      <c r="D43" s="114" t="s">
        <v>428</v>
      </c>
      <c r="E43" s="114"/>
      <c r="F43" s="114"/>
      <c r="G43" s="114" t="s">
        <v>397</v>
      </c>
      <c r="H43" s="114"/>
      <c r="I43" s="114"/>
      <c r="J43" s="114" t="s">
        <v>423</v>
      </c>
      <c r="K43" s="114"/>
      <c r="L43" s="114"/>
      <c r="M43" s="114" t="s">
        <v>398</v>
      </c>
      <c r="N43" s="114"/>
      <c r="O43" s="114"/>
      <c r="P43" s="114" t="s">
        <v>425</v>
      </c>
      <c r="Q43" s="114"/>
      <c r="R43" s="114"/>
      <c r="S43" s="114" t="s">
        <v>427</v>
      </c>
      <c r="T43" s="114"/>
      <c r="U43" s="114"/>
    </row>
    <row r="44" spans="1:21" ht="24.75" customHeight="1">
      <c r="A44" s="112"/>
      <c r="B44" s="113"/>
      <c r="C44" s="117"/>
      <c r="D44" s="74">
        <v>45</v>
      </c>
      <c r="E44" s="74">
        <v>20</v>
      </c>
      <c r="F44" s="75">
        <f>SUM(D44:E44)</f>
        <v>65</v>
      </c>
      <c r="G44" s="74">
        <v>53</v>
      </c>
      <c r="H44" s="74">
        <v>18</v>
      </c>
      <c r="I44" s="75">
        <f>SUM(G44:H44)</f>
        <v>71</v>
      </c>
      <c r="J44" s="74">
        <v>41</v>
      </c>
      <c r="K44" s="74">
        <v>15</v>
      </c>
      <c r="L44" s="75">
        <f>SUM(J44:K44)</f>
        <v>56</v>
      </c>
      <c r="M44" s="74">
        <v>49</v>
      </c>
      <c r="N44" s="74">
        <v>19</v>
      </c>
      <c r="O44" s="75">
        <f>SUM(M44:N44)</f>
        <v>68</v>
      </c>
      <c r="P44" s="74">
        <v>48</v>
      </c>
      <c r="Q44" s="74">
        <v>17</v>
      </c>
      <c r="R44" s="75">
        <f>SUM(P44:Q44)</f>
        <v>65</v>
      </c>
      <c r="S44" s="74">
        <v>51</v>
      </c>
      <c r="T44" s="74">
        <v>18</v>
      </c>
      <c r="U44" s="75">
        <f>SUM(S44:T44)</f>
        <v>69</v>
      </c>
    </row>
    <row r="45" spans="1:5" ht="15.75">
      <c r="A45" s="46"/>
      <c r="E45" s="47"/>
    </row>
    <row r="48" spans="1:21" ht="32.25" customHeight="1">
      <c r="A48" s="51" t="s">
        <v>408</v>
      </c>
      <c r="B48" s="42"/>
      <c r="C48" s="69"/>
      <c r="D48" s="52"/>
      <c r="E48" s="69"/>
      <c r="F48" s="69"/>
      <c r="G48" s="69"/>
      <c r="H48" s="69"/>
      <c r="I48" s="93" t="s">
        <v>400</v>
      </c>
      <c r="J48" s="66"/>
      <c r="K48" s="66"/>
      <c r="L48" s="65"/>
      <c r="M48" s="65"/>
      <c r="P48" s="105" t="s">
        <v>401</v>
      </c>
      <c r="Q48" s="105"/>
      <c r="U48" s="54" t="s">
        <v>402</v>
      </c>
    </row>
    <row r="51" spans="1:5" ht="29.25" customHeight="1">
      <c r="A51" s="46"/>
      <c r="E51" s="47"/>
    </row>
    <row r="52" spans="1:24" s="73" customFormat="1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13" ht="24" customHeight="1">
      <c r="A53" s="123">
        <v>13</v>
      </c>
      <c r="B53" s="123" t="s">
        <v>429</v>
      </c>
      <c r="C53" s="127" t="s">
        <v>430</v>
      </c>
      <c r="D53" s="116" t="s">
        <v>412</v>
      </c>
      <c r="E53" s="116"/>
      <c r="F53" s="116"/>
      <c r="G53" s="116" t="s">
        <v>413</v>
      </c>
      <c r="H53" s="116"/>
      <c r="I53" s="116"/>
      <c r="J53" s="116" t="s">
        <v>414</v>
      </c>
      <c r="K53" s="116"/>
      <c r="L53" s="116"/>
      <c r="M53" s="64"/>
    </row>
    <row r="54" spans="1:13" ht="24.75" customHeight="1">
      <c r="A54" s="124"/>
      <c r="B54" s="124"/>
      <c r="C54" s="128"/>
      <c r="D54" s="74">
        <v>52</v>
      </c>
      <c r="E54" s="74">
        <v>16</v>
      </c>
      <c r="F54" s="94">
        <f>SUM(D54:E54)</f>
        <v>68</v>
      </c>
      <c r="G54" s="74">
        <v>56</v>
      </c>
      <c r="H54" s="74">
        <v>19</v>
      </c>
      <c r="I54" s="94">
        <f>SUM(G54:H54)</f>
        <v>75</v>
      </c>
      <c r="J54" s="74">
        <v>52</v>
      </c>
      <c r="K54" s="74">
        <v>16</v>
      </c>
      <c r="L54" s="94">
        <f>SUM(J54:K54)</f>
        <v>68</v>
      </c>
      <c r="M54" s="65"/>
    </row>
    <row r="55" spans="1:24" s="73" customFormat="1" ht="29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13" ht="15" customHeight="1">
      <c r="A56" s="123">
        <v>14</v>
      </c>
      <c r="B56" s="125" t="s">
        <v>415</v>
      </c>
      <c r="C56" s="121" t="s">
        <v>416</v>
      </c>
      <c r="D56" s="116" t="s">
        <v>424</v>
      </c>
      <c r="E56" s="116"/>
      <c r="F56" s="116"/>
      <c r="G56" s="111"/>
      <c r="H56" s="111"/>
      <c r="I56" s="111"/>
      <c r="J56" s="111"/>
      <c r="K56" s="111"/>
      <c r="L56" s="111"/>
      <c r="M56" s="64"/>
    </row>
    <row r="57" spans="1:13" ht="30" customHeight="1">
      <c r="A57" s="124"/>
      <c r="B57" s="126"/>
      <c r="C57" s="122"/>
      <c r="D57" s="74">
        <v>42</v>
      </c>
      <c r="E57" s="74">
        <v>20</v>
      </c>
      <c r="F57" s="75">
        <f>SUM(D57:E57)</f>
        <v>62</v>
      </c>
      <c r="G57" s="66"/>
      <c r="H57" s="66"/>
      <c r="I57" s="65"/>
      <c r="J57" s="66"/>
      <c r="K57" s="66"/>
      <c r="L57" s="65"/>
      <c r="M57" s="65"/>
    </row>
    <row r="58" spans="1:12" ht="20.25" customHeight="1">
      <c r="A58" s="46"/>
      <c r="E58" s="47"/>
      <c r="G58" s="39"/>
      <c r="H58" s="39"/>
      <c r="I58" s="39"/>
      <c r="J58" s="39"/>
      <c r="K58" s="39"/>
      <c r="L58" s="39"/>
    </row>
    <row r="59" spans="1:13" ht="18" customHeight="1">
      <c r="A59" s="112">
        <v>15</v>
      </c>
      <c r="B59" s="113" t="s">
        <v>417</v>
      </c>
      <c r="C59" s="117" t="s">
        <v>418</v>
      </c>
      <c r="D59" s="116" t="s">
        <v>426</v>
      </c>
      <c r="E59" s="116"/>
      <c r="F59" s="116"/>
      <c r="G59" s="111"/>
      <c r="H59" s="111"/>
      <c r="I59" s="111"/>
      <c r="J59" s="111"/>
      <c r="K59" s="111"/>
      <c r="L59" s="111"/>
      <c r="M59" s="64"/>
    </row>
    <row r="60" spans="1:13" ht="30" customHeight="1">
      <c r="A60" s="112"/>
      <c r="B60" s="113"/>
      <c r="C60" s="117"/>
      <c r="D60" s="74">
        <v>36</v>
      </c>
      <c r="E60" s="74">
        <v>24</v>
      </c>
      <c r="F60" s="75">
        <f>SUM(D60:E60)</f>
        <v>60</v>
      </c>
      <c r="G60" s="66"/>
      <c r="H60" s="66"/>
      <c r="I60" s="65"/>
      <c r="J60" s="66"/>
      <c r="K60" s="66"/>
      <c r="L60" s="65"/>
      <c r="M60" s="65"/>
    </row>
    <row r="61" spans="1:5" ht="15.75">
      <c r="A61" s="46"/>
      <c r="E61" s="47"/>
    </row>
    <row r="63" ht="56.25" customHeight="1"/>
    <row r="64" spans="1:21" ht="24.75" customHeight="1">
      <c r="A64" s="51" t="s">
        <v>408</v>
      </c>
      <c r="B64" s="42"/>
      <c r="C64" s="69"/>
      <c r="D64" s="52"/>
      <c r="E64" s="69"/>
      <c r="F64" s="69"/>
      <c r="G64" s="69"/>
      <c r="H64" s="69"/>
      <c r="I64" s="93" t="s">
        <v>400</v>
      </c>
      <c r="J64" s="66"/>
      <c r="K64" s="66"/>
      <c r="L64" s="65"/>
      <c r="M64" s="65"/>
      <c r="P64" s="105" t="s">
        <v>401</v>
      </c>
      <c r="Q64" s="105"/>
      <c r="U64" s="54" t="s">
        <v>402</v>
      </c>
    </row>
    <row r="67" spans="1:5" ht="15.75">
      <c r="A67" s="46"/>
      <c r="E67" s="47"/>
    </row>
    <row r="68" spans="1:5" ht="32.25" customHeight="1">
      <c r="A68" s="46"/>
      <c r="E68" s="47"/>
    </row>
    <row r="69" spans="1:24" s="73" customFormat="1" ht="19.5" customHeight="1">
      <c r="A69" s="102" t="s">
        <v>431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s="73" customFormat="1" ht="16.5" customHeight="1">
      <c r="A70" s="102" t="s">
        <v>446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s="73" customFormat="1" ht="16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5" ht="15.75">
      <c r="A72" s="46"/>
      <c r="E72" s="47"/>
    </row>
    <row r="73" spans="1:13" ht="15" customHeight="1">
      <c r="A73" s="112">
        <v>1</v>
      </c>
      <c r="B73" s="113" t="s">
        <v>369</v>
      </c>
      <c r="C73" s="117" t="s">
        <v>370</v>
      </c>
      <c r="D73" s="116" t="s">
        <v>433</v>
      </c>
      <c r="E73" s="116"/>
      <c r="F73" s="116"/>
      <c r="G73" s="116" t="s">
        <v>434</v>
      </c>
      <c r="H73" s="116"/>
      <c r="I73" s="116"/>
      <c r="J73" s="111"/>
      <c r="K73" s="111"/>
      <c r="L73" s="111"/>
      <c r="M73" s="64"/>
    </row>
    <row r="74" spans="1:13" ht="15" customHeight="1">
      <c r="A74" s="112"/>
      <c r="B74" s="113"/>
      <c r="C74" s="117"/>
      <c r="D74" s="70" t="s">
        <v>391</v>
      </c>
      <c r="E74" s="70" t="s">
        <v>392</v>
      </c>
      <c r="F74" s="71" t="s">
        <v>393</v>
      </c>
      <c r="G74" s="70" t="s">
        <v>391</v>
      </c>
      <c r="H74" s="70" t="s">
        <v>392</v>
      </c>
      <c r="I74" s="71" t="s">
        <v>393</v>
      </c>
      <c r="J74" s="86"/>
      <c r="K74" s="86"/>
      <c r="L74" s="86"/>
      <c r="M74" s="64"/>
    </row>
    <row r="75" spans="1:13" ht="15" customHeight="1">
      <c r="A75" s="112"/>
      <c r="B75" s="113"/>
      <c r="C75" s="117"/>
      <c r="D75" s="70">
        <v>70</v>
      </c>
      <c r="E75" s="70">
        <v>30</v>
      </c>
      <c r="F75" s="71">
        <f>SUM(D75:E75)</f>
        <v>100</v>
      </c>
      <c r="G75" s="70">
        <v>70</v>
      </c>
      <c r="H75" s="70">
        <v>30</v>
      </c>
      <c r="I75" s="71">
        <f>SUM(G75:H75)</f>
        <v>100</v>
      </c>
      <c r="J75" s="86"/>
      <c r="K75" s="86"/>
      <c r="L75" s="86"/>
      <c r="M75" s="64"/>
    </row>
    <row r="76" spans="1:13" ht="22.5" customHeight="1">
      <c r="A76" s="112"/>
      <c r="B76" s="113"/>
      <c r="C76" s="117"/>
      <c r="D76" s="74">
        <v>44</v>
      </c>
      <c r="E76" s="74">
        <v>19</v>
      </c>
      <c r="F76" s="75">
        <f>SUM(D76:E76)</f>
        <v>63</v>
      </c>
      <c r="G76" s="74">
        <v>48</v>
      </c>
      <c r="H76" s="74">
        <v>27</v>
      </c>
      <c r="I76" s="75">
        <f>SUM(G76:H76)</f>
        <v>75</v>
      </c>
      <c r="J76" s="66"/>
      <c r="K76" s="66"/>
      <c r="L76" s="65"/>
      <c r="M76" s="65"/>
    </row>
    <row r="77" spans="1:12" ht="18.75" customHeight="1">
      <c r="A77" s="46"/>
      <c r="E77" s="47"/>
      <c r="G77" s="39"/>
      <c r="H77" s="39"/>
      <c r="I77" s="39"/>
      <c r="J77" s="39"/>
      <c r="K77" s="39"/>
      <c r="L77" s="39"/>
    </row>
    <row r="78" spans="1:13" ht="15" customHeight="1">
      <c r="A78" s="112">
        <v>2</v>
      </c>
      <c r="B78" s="113" t="s">
        <v>371</v>
      </c>
      <c r="C78" s="117" t="s">
        <v>372</v>
      </c>
      <c r="D78" s="116" t="s">
        <v>433</v>
      </c>
      <c r="E78" s="116"/>
      <c r="F78" s="116"/>
      <c r="G78" s="111"/>
      <c r="H78" s="111"/>
      <c r="I78" s="111"/>
      <c r="J78" s="111"/>
      <c r="K78" s="111"/>
      <c r="L78" s="111"/>
      <c r="M78" s="64"/>
    </row>
    <row r="79" spans="1:13" ht="15" customHeight="1">
      <c r="A79" s="112"/>
      <c r="B79" s="113"/>
      <c r="C79" s="117"/>
      <c r="D79" s="70" t="s">
        <v>391</v>
      </c>
      <c r="E79" s="70" t="s">
        <v>392</v>
      </c>
      <c r="F79" s="71" t="s">
        <v>393</v>
      </c>
      <c r="G79" s="87"/>
      <c r="H79" s="87"/>
      <c r="I79" s="87"/>
      <c r="J79" s="87"/>
      <c r="K79" s="87"/>
      <c r="L79" s="87"/>
      <c r="M79" s="64"/>
    </row>
    <row r="80" spans="1:13" ht="15" customHeight="1">
      <c r="A80" s="112"/>
      <c r="B80" s="113"/>
      <c r="C80" s="117"/>
      <c r="D80" s="70">
        <v>70</v>
      </c>
      <c r="E80" s="70">
        <v>30</v>
      </c>
      <c r="F80" s="71">
        <f>SUM(D80:E80)</f>
        <v>100</v>
      </c>
      <c r="G80" s="87"/>
      <c r="H80" s="87"/>
      <c r="I80" s="87"/>
      <c r="J80" s="87"/>
      <c r="K80" s="87"/>
      <c r="L80" s="87"/>
      <c r="M80" s="64"/>
    </row>
    <row r="81" spans="1:13" ht="22.5" customHeight="1">
      <c r="A81" s="112"/>
      <c r="B81" s="113"/>
      <c r="C81" s="117"/>
      <c r="D81" s="74">
        <v>51</v>
      </c>
      <c r="E81" s="74">
        <v>15</v>
      </c>
      <c r="F81" s="75">
        <f>SUM(D81:E81)</f>
        <v>66</v>
      </c>
      <c r="G81" s="66"/>
      <c r="H81" s="66"/>
      <c r="I81" s="65"/>
      <c r="J81" s="66"/>
      <c r="K81" s="66"/>
      <c r="L81" s="65"/>
      <c r="M81" s="65"/>
    </row>
    <row r="82" spans="1:5" ht="27.75" customHeight="1">
      <c r="A82" s="46"/>
      <c r="E82" s="47"/>
    </row>
    <row r="83" spans="1:5" ht="27.75" customHeight="1">
      <c r="A83" s="46"/>
      <c r="E83" s="47"/>
    </row>
    <row r="84" spans="1:5" ht="27.75" customHeight="1">
      <c r="A84" s="46"/>
      <c r="E84" s="47"/>
    </row>
    <row r="85" spans="1:21" ht="24.75" customHeight="1">
      <c r="A85" s="51" t="s">
        <v>408</v>
      </c>
      <c r="B85" s="42"/>
      <c r="C85" s="69"/>
      <c r="D85" s="52"/>
      <c r="E85" s="69"/>
      <c r="F85" s="69"/>
      <c r="G85" s="69"/>
      <c r="H85" s="69"/>
      <c r="I85" s="93" t="s">
        <v>400</v>
      </c>
      <c r="J85" s="66"/>
      <c r="K85" s="66"/>
      <c r="L85" s="65"/>
      <c r="M85" s="65"/>
      <c r="P85" s="105" t="s">
        <v>401</v>
      </c>
      <c r="Q85" s="105"/>
      <c r="U85" s="54" t="s">
        <v>402</v>
      </c>
    </row>
    <row r="86" spans="1:5" ht="27.75" customHeight="1">
      <c r="A86" s="46"/>
      <c r="E86" s="47"/>
    </row>
    <row r="87" spans="1:5" ht="15.75">
      <c r="A87" s="46"/>
      <c r="E87" s="47"/>
    </row>
    <row r="88" spans="1:5" ht="15.75">
      <c r="A88" s="46"/>
      <c r="E88" s="47"/>
    </row>
    <row r="89" spans="1:5" ht="27.75" customHeight="1">
      <c r="A89" s="46"/>
      <c r="E89" s="47"/>
    </row>
    <row r="90" spans="1:5" ht="15.75">
      <c r="A90" s="46"/>
      <c r="E90" s="47"/>
    </row>
    <row r="91" spans="1:5" ht="15.75">
      <c r="A91" s="46"/>
      <c r="E91" s="47"/>
    </row>
    <row r="92" spans="1:5" ht="15.75">
      <c r="A92" s="46"/>
      <c r="E92" s="47"/>
    </row>
    <row r="93" spans="1:5" ht="15.75">
      <c r="A93" s="46"/>
      <c r="E93" s="47"/>
    </row>
    <row r="94" spans="1:5" ht="15.75">
      <c r="A94" s="46"/>
      <c r="E94" s="47"/>
    </row>
    <row r="95" spans="1:5" ht="15.75">
      <c r="A95" s="46"/>
      <c r="E95" s="47"/>
    </row>
    <row r="96" spans="1:5" ht="15.75">
      <c r="A96" s="46"/>
      <c r="E96" s="47"/>
    </row>
    <row r="97" spans="1:5" ht="15.75">
      <c r="A97" s="46"/>
      <c r="E97" s="47"/>
    </row>
    <row r="98" spans="1:5" ht="15.75">
      <c r="A98" s="46"/>
      <c r="E98" s="47"/>
    </row>
    <row r="99" spans="1:5" ht="15.75">
      <c r="A99" s="46"/>
      <c r="E99" s="47"/>
    </row>
    <row r="100" spans="1:5" ht="15.75">
      <c r="A100" s="46"/>
      <c r="E100" s="47"/>
    </row>
    <row r="101" spans="1:5" ht="15.75">
      <c r="A101" s="46"/>
      <c r="E101" s="47"/>
    </row>
    <row r="102" spans="1:5" ht="15.75">
      <c r="A102" s="46"/>
      <c r="E102" s="47"/>
    </row>
    <row r="103" spans="1:5" ht="15.75">
      <c r="A103" s="46"/>
      <c r="E103" s="47"/>
    </row>
  </sheetData>
  <sheetProtection/>
  <mergeCells count="129">
    <mergeCell ref="C56:C57"/>
    <mergeCell ref="A56:A57"/>
    <mergeCell ref="B56:B57"/>
    <mergeCell ref="D53:F53"/>
    <mergeCell ref="G53:I53"/>
    <mergeCell ref="J53:L53"/>
    <mergeCell ref="A53:A54"/>
    <mergeCell ref="B53:B54"/>
    <mergeCell ref="C53:C54"/>
    <mergeCell ref="B4:B6"/>
    <mergeCell ref="A4:A6"/>
    <mergeCell ref="A1:X1"/>
    <mergeCell ref="A2:X2"/>
    <mergeCell ref="C43:C44"/>
    <mergeCell ref="B43:B44"/>
    <mergeCell ref="A43:A44"/>
    <mergeCell ref="C34:C35"/>
    <mergeCell ref="C37:C38"/>
    <mergeCell ref="B37:B38"/>
    <mergeCell ref="C78:C81"/>
    <mergeCell ref="B78:B81"/>
    <mergeCell ref="A78:A81"/>
    <mergeCell ref="C59:C60"/>
    <mergeCell ref="B59:B60"/>
    <mergeCell ref="A59:A60"/>
    <mergeCell ref="C73:C76"/>
    <mergeCell ref="B73:B76"/>
    <mergeCell ref="A73:A76"/>
    <mergeCell ref="A70:X70"/>
    <mergeCell ref="A37:A38"/>
    <mergeCell ref="C40:C41"/>
    <mergeCell ref="B40:B41"/>
    <mergeCell ref="A40:A41"/>
    <mergeCell ref="B34:B35"/>
    <mergeCell ref="A34:A35"/>
    <mergeCell ref="B31:B32"/>
    <mergeCell ref="A31:A32"/>
    <mergeCell ref="C31:C32"/>
    <mergeCell ref="B18:B19"/>
    <mergeCell ref="A18:A19"/>
    <mergeCell ref="C21:C22"/>
    <mergeCell ref="B21:B22"/>
    <mergeCell ref="A21:A22"/>
    <mergeCell ref="C28:C29"/>
    <mergeCell ref="B9:B10"/>
    <mergeCell ref="A9:A10"/>
    <mergeCell ref="C12:C13"/>
    <mergeCell ref="B12:B13"/>
    <mergeCell ref="A12:A13"/>
    <mergeCell ref="C15:C16"/>
    <mergeCell ref="B15:B16"/>
    <mergeCell ref="A15:A16"/>
    <mergeCell ref="P48:Q48"/>
    <mergeCell ref="J9:L9"/>
    <mergeCell ref="P25:Q25"/>
    <mergeCell ref="D18:F18"/>
    <mergeCell ref="G18:I18"/>
    <mergeCell ref="J18:L18"/>
    <mergeCell ref="J12:L12"/>
    <mergeCell ref="D9:F9"/>
    <mergeCell ref="G9:I9"/>
    <mergeCell ref="D34:F34"/>
    <mergeCell ref="G4:I4"/>
    <mergeCell ref="J4:L4"/>
    <mergeCell ref="C4:C6"/>
    <mergeCell ref="D4:F4"/>
    <mergeCell ref="G23:I23"/>
    <mergeCell ref="D21:F21"/>
    <mergeCell ref="G21:I21"/>
    <mergeCell ref="P64:Q64"/>
    <mergeCell ref="C9:C10"/>
    <mergeCell ref="C18:C19"/>
    <mergeCell ref="J23:L23"/>
    <mergeCell ref="G24:I24"/>
    <mergeCell ref="D12:F12"/>
    <mergeCell ref="G12:I12"/>
    <mergeCell ref="D31:F31"/>
    <mergeCell ref="G31:I31"/>
    <mergeCell ref="J31:L31"/>
    <mergeCell ref="G34:I34"/>
    <mergeCell ref="D15:F15"/>
    <mergeCell ref="G15:I15"/>
    <mergeCell ref="J15:L15"/>
    <mergeCell ref="J24:L24"/>
    <mergeCell ref="J21:L21"/>
    <mergeCell ref="D78:F78"/>
    <mergeCell ref="G78:I78"/>
    <mergeCell ref="J78:L78"/>
    <mergeCell ref="D73:F73"/>
    <mergeCell ref="G73:I73"/>
    <mergeCell ref="J73:L73"/>
    <mergeCell ref="G43:I43"/>
    <mergeCell ref="D59:F59"/>
    <mergeCell ref="G59:I59"/>
    <mergeCell ref="J59:L59"/>
    <mergeCell ref="D56:F56"/>
    <mergeCell ref="G56:I56"/>
    <mergeCell ref="J56:L56"/>
    <mergeCell ref="J43:L43"/>
    <mergeCell ref="V31:X31"/>
    <mergeCell ref="S43:U43"/>
    <mergeCell ref="D37:F37"/>
    <mergeCell ref="G37:I37"/>
    <mergeCell ref="J37:L37"/>
    <mergeCell ref="J34:L34"/>
    <mergeCell ref="D40:F40"/>
    <mergeCell ref="G40:I40"/>
    <mergeCell ref="J40:L40"/>
    <mergeCell ref="D43:F43"/>
    <mergeCell ref="M43:O43"/>
    <mergeCell ref="P43:R43"/>
    <mergeCell ref="A69:X69"/>
    <mergeCell ref="S31:U31"/>
    <mergeCell ref="M37:O37"/>
    <mergeCell ref="P37:R37"/>
    <mergeCell ref="S37:U37"/>
    <mergeCell ref="V37:X37"/>
    <mergeCell ref="M31:O31"/>
    <mergeCell ref="P31:R31"/>
    <mergeCell ref="P85:Q85"/>
    <mergeCell ref="A52:X52"/>
    <mergeCell ref="A71:X71"/>
    <mergeCell ref="G27:I27"/>
    <mergeCell ref="J27:L27"/>
    <mergeCell ref="A28:A29"/>
    <mergeCell ref="B28:B29"/>
    <mergeCell ref="D28:F28"/>
    <mergeCell ref="G28:I28"/>
    <mergeCell ref="J28:L28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50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2023-01-20T07:13:31Z</cp:lastPrinted>
  <dcterms:created xsi:type="dcterms:W3CDTF">2022-04-05T05:34:19Z</dcterms:created>
  <dcterms:modified xsi:type="dcterms:W3CDTF">2023-01-20T12:22:06Z</dcterms:modified>
  <cp:category/>
  <cp:version/>
  <cp:contentType/>
  <cp:contentStatus/>
</cp:coreProperties>
</file>